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F922F1AF-8FEE-1E47-85D1-3F5A6A1B3715}" xr6:coauthVersionLast="47" xr6:coauthVersionMax="47" xr10:uidLastSave="{00000000-0000-0000-0000-000000000000}"/>
  <bookViews>
    <workbookView xWindow="0" yWindow="680" windowWidth="21840" windowHeight="13740" xr2:uid="{00000000-000D-0000-FFFF-FFFF00000000}"/>
  </bookViews>
  <sheets>
    <sheet name="2023-24" sheetId="7" r:id="rId1"/>
    <sheet name="2022-23" sheetId="6" r:id="rId2"/>
    <sheet name="2021-22" sheetId="5" r:id="rId3"/>
    <sheet name="2020-21" sheetId="4" r:id="rId4"/>
    <sheet name="2019-20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47" i="7" l="1"/>
  <c r="C47" i="4"/>
  <c r="C47" i="5"/>
  <c r="C47" i="6"/>
  <c r="F47" i="7"/>
  <c r="F47" i="6"/>
  <c r="F47" i="5"/>
  <c r="F47" i="4"/>
  <c r="F47" i="1"/>
</calcChain>
</file>

<file path=xl/sharedStrings.xml><?xml version="1.0" encoding="utf-8"?>
<sst xmlns="http://schemas.openxmlformats.org/spreadsheetml/2006/main" count="480" uniqueCount="58">
  <si>
    <t>To</t>
  </si>
  <si>
    <t>EXPENDITURE</t>
  </si>
  <si>
    <t>AMOUNT
(Rs.)</t>
  </si>
  <si>
    <t>INCOME</t>
  </si>
  <si>
    <t>Infrastructure Development</t>
  </si>
  <si>
    <t>Infrastructure Augmentation</t>
  </si>
  <si>
    <t>Library Books</t>
  </si>
  <si>
    <t>Campus Renovations</t>
  </si>
  <si>
    <t>Salaries</t>
  </si>
  <si>
    <t>E-Governance, Website &amp; ERP</t>
  </si>
  <si>
    <t>Computer Maintenance</t>
  </si>
  <si>
    <t>Lab Maintenance</t>
  </si>
  <si>
    <t>Repairs and AMC</t>
  </si>
  <si>
    <t>Insurance Charges</t>
  </si>
  <si>
    <t>Printing &amp; Stationery</t>
  </si>
  <si>
    <t>Transportion Charges</t>
  </si>
  <si>
    <t>Travelling &amp; Conveyance</t>
  </si>
  <si>
    <t>Advertisements</t>
  </si>
  <si>
    <t>Placement Expenses</t>
  </si>
  <si>
    <t>Postage &amp; Telephone Expenses</t>
  </si>
  <si>
    <t>Examination &amp; Remuneration</t>
  </si>
  <si>
    <t>Professional &amp; Consultancy Fee</t>
  </si>
  <si>
    <t>Membership &amp; Subscriptions</t>
  </si>
  <si>
    <t>Property Taxes</t>
  </si>
  <si>
    <t>Communication &amp; Internet Expenses</t>
  </si>
  <si>
    <t>Audit Expenses</t>
  </si>
  <si>
    <t>Security Charges</t>
  </si>
  <si>
    <t>Reaserch Grant</t>
  </si>
  <si>
    <t>Guest faculty Honorarium</t>
  </si>
  <si>
    <t>Refreshments</t>
  </si>
  <si>
    <t>Student Expenses &amp; Work Shop Exp.</t>
  </si>
  <si>
    <t>Depreciation</t>
  </si>
  <si>
    <t>Income Over Expenditure</t>
  </si>
  <si>
    <t>Fee Collection</t>
  </si>
  <si>
    <t>Special Fee</t>
  </si>
  <si>
    <t>Examination Fee</t>
  </si>
  <si>
    <t>Scholarship Fees Recd from Govt.</t>
  </si>
  <si>
    <t>Research Grants</t>
  </si>
  <si>
    <t>By</t>
  </si>
  <si>
    <t>Maintenance of Physical and Academic Facilities</t>
  </si>
  <si>
    <t>UPPAL, HYDERABAD - 500092</t>
  </si>
  <si>
    <t>INCOME AND EXPENDITURE FOR THE YEAR ENDED 31-3-2024</t>
  </si>
  <si>
    <t>INCOME AND EXPENDITURE FOR THE YEAR ENDED 31-3-2023</t>
  </si>
  <si>
    <t>INCOME AND EXPENDITURE FOR THE YEAR ENDED 31-3-2022</t>
  </si>
  <si>
    <t>INCOME AND EXPENDITURE FOR THE YEAR ENDED 31-3-2021</t>
  </si>
  <si>
    <t>INCOME AND EXPENDITURE FOR THE YEAR ENDED 31-3-2020</t>
  </si>
  <si>
    <t>Library Maintenance</t>
  </si>
  <si>
    <t>AICTE Approval fee</t>
  </si>
  <si>
    <t>University Common Services and Maintenance Fee</t>
  </si>
  <si>
    <t>Academic Maintenance</t>
  </si>
  <si>
    <t>Other Expenses</t>
  </si>
  <si>
    <t>Office Maintenance</t>
  </si>
  <si>
    <t>Electricity Expenses</t>
  </si>
  <si>
    <t>Bank Charges</t>
  </si>
  <si>
    <t>Financial Support to Faculty for Attending Workshop and Seminar</t>
  </si>
  <si>
    <t>Campus Maintenance</t>
  </si>
  <si>
    <t>Capital Expenditure</t>
  </si>
  <si>
    <t>AURORA'S PG COLLEGE (MBA)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</si>
</sst>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vertical="center" wrapText="1"/>
    </xf>
    <xf numFmtId="1" fontId="1" fillId="0" borderId="1" xfId="0" applyNumberFormat="1" applyFont="1" applyBorder="1"/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4" fillId="2" borderId="1" xfId="0" applyNumberFormat="1" applyFont="1" applyFill="1" applyBorder="1" applyAlignment="1">
      <alignment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49</xdr:row>
      <xdr:rowOff>112363</xdr:rowOff>
    </xdr:to>
    <xdr:sp macro="" textlink="">
      <xdr:nvSpPr>
        <xdr:cNvPr id="1025" name="&lt;f_lxq0lpsc1&gt;" descr="JAR Stamp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159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48</xdr:row>
      <xdr:rowOff>112362</xdr:rowOff>
    </xdr:to>
    <xdr:sp macro="" textlink="">
      <xdr:nvSpPr>
        <xdr:cNvPr id="1026" name="&lt;f_lxq0lpsc1&gt;" descr="JAR Stamp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139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zoomScale="200" workbookViewId="0">
      <selection activeCell="E11" sqref="E11"/>
    </sheetView>
  </sheetViews>
  <sheetFormatPr baseColWidth="10" defaultColWidth="8.83203125" defaultRowHeight="15" x14ac:dyDescent="0.2"/>
  <cols>
    <col min="1" max="1" width="4" style="25" customWidth="1"/>
    <col min="2" max="2" width="47.5" style="5" customWidth="1"/>
    <col min="3" max="3" width="8.5" style="5" customWidth="1"/>
    <col min="4" max="4" width="5.5" style="5" customWidth="1"/>
    <col min="5" max="5" width="24" style="5" customWidth="1"/>
    <col min="6" max="6" width="11.5" style="5" customWidth="1"/>
    <col min="7" max="16384" width="8.83203125" style="5"/>
  </cols>
  <sheetData>
    <row r="1" spans="1:6" x14ac:dyDescent="0.2">
      <c r="A1" s="4" t="s">
        <v>57</v>
      </c>
      <c r="B1" s="4"/>
      <c r="C1" s="4"/>
      <c r="D1" s="4"/>
      <c r="E1" s="4"/>
      <c r="F1" s="4"/>
    </row>
    <row r="2" spans="1:6" x14ac:dyDescent="0.2">
      <c r="A2" s="27" t="s">
        <v>40</v>
      </c>
      <c r="B2" s="27"/>
      <c r="C2" s="27"/>
      <c r="D2" s="27"/>
      <c r="E2" s="27"/>
      <c r="F2" s="27"/>
    </row>
    <row r="3" spans="1:6" x14ac:dyDescent="0.2">
      <c r="A3" s="26" t="s">
        <v>41</v>
      </c>
      <c r="B3" s="26"/>
      <c r="C3" s="26"/>
      <c r="D3" s="26"/>
      <c r="E3" s="26"/>
      <c r="F3" s="26"/>
    </row>
    <row r="4" spans="1:6" ht="24" x14ac:dyDescent="0.2">
      <c r="A4" s="6"/>
      <c r="B4" s="7" t="s">
        <v>1</v>
      </c>
      <c r="C4" s="8" t="s">
        <v>2</v>
      </c>
      <c r="D4" s="7"/>
      <c r="E4" s="7" t="s">
        <v>3</v>
      </c>
      <c r="F4" s="8" t="s">
        <v>2</v>
      </c>
    </row>
    <row r="5" spans="1:6" x14ac:dyDescent="0.2">
      <c r="A5" s="9"/>
      <c r="B5" s="10" t="s">
        <v>4</v>
      </c>
      <c r="C5" s="1"/>
      <c r="D5" s="6" t="s">
        <v>38</v>
      </c>
      <c r="E5" s="11" t="s">
        <v>33</v>
      </c>
      <c r="F5" s="1">
        <v>33085000</v>
      </c>
    </row>
    <row r="6" spans="1:6" x14ac:dyDescent="0.2">
      <c r="A6" s="9" t="s">
        <v>0</v>
      </c>
      <c r="B6" s="12" t="s">
        <v>5</v>
      </c>
      <c r="C6" s="16">
        <v>3200000</v>
      </c>
      <c r="D6" s="6" t="s">
        <v>38</v>
      </c>
      <c r="E6" s="11" t="s">
        <v>34</v>
      </c>
      <c r="F6" s="1">
        <v>4953000</v>
      </c>
    </row>
    <row r="7" spans="1:6" x14ac:dyDescent="0.2">
      <c r="A7" s="9" t="s">
        <v>0</v>
      </c>
      <c r="B7" s="14" t="s">
        <v>56</v>
      </c>
      <c r="C7" s="16">
        <v>400000</v>
      </c>
      <c r="D7" s="6" t="s">
        <v>38</v>
      </c>
      <c r="E7" s="11" t="s">
        <v>35</v>
      </c>
      <c r="F7" s="1">
        <v>5218040</v>
      </c>
    </row>
    <row r="8" spans="1:6" ht="15" customHeight="1" x14ac:dyDescent="0.2">
      <c r="A8" s="9" t="s">
        <v>0</v>
      </c>
      <c r="B8" s="12" t="s">
        <v>6</v>
      </c>
      <c r="C8" s="16">
        <v>329701</v>
      </c>
      <c r="D8" s="6" t="s">
        <v>38</v>
      </c>
      <c r="E8" s="11" t="s">
        <v>36</v>
      </c>
      <c r="F8" s="1">
        <v>9564000</v>
      </c>
    </row>
    <row r="9" spans="1:6" x14ac:dyDescent="0.2">
      <c r="A9" s="9" t="s">
        <v>0</v>
      </c>
      <c r="B9" s="12" t="s">
        <v>7</v>
      </c>
      <c r="C9" s="16">
        <v>1455000</v>
      </c>
      <c r="D9" s="6" t="s">
        <v>38</v>
      </c>
      <c r="E9" s="11" t="s">
        <v>37</v>
      </c>
      <c r="F9" s="1">
        <v>400000</v>
      </c>
    </row>
    <row r="10" spans="1:6" x14ac:dyDescent="0.2">
      <c r="A10" s="9" t="s">
        <v>0</v>
      </c>
      <c r="B10" s="17" t="s">
        <v>9</v>
      </c>
      <c r="C10" s="16">
        <v>300000</v>
      </c>
      <c r="D10" s="6"/>
      <c r="E10" s="11"/>
      <c r="F10" s="1"/>
    </row>
    <row r="11" spans="1:6" x14ac:dyDescent="0.2">
      <c r="A11" s="9" t="s">
        <v>0</v>
      </c>
      <c r="B11" s="10" t="s">
        <v>8</v>
      </c>
      <c r="C11" s="16">
        <v>26610020</v>
      </c>
      <c r="D11" s="1"/>
      <c r="E11" s="1"/>
      <c r="F11" s="1"/>
    </row>
    <row r="12" spans="1:6" x14ac:dyDescent="0.2">
      <c r="A12" s="9"/>
      <c r="B12" s="19" t="s">
        <v>39</v>
      </c>
      <c r="C12" s="16"/>
      <c r="D12" s="1"/>
      <c r="E12" s="1"/>
      <c r="F12" s="1"/>
    </row>
    <row r="13" spans="1:6" x14ac:dyDescent="0.2">
      <c r="A13" s="9" t="s">
        <v>0</v>
      </c>
      <c r="B13" s="12" t="s">
        <v>49</v>
      </c>
      <c r="C13" s="16">
        <v>493942</v>
      </c>
      <c r="D13" s="1"/>
      <c r="E13" s="1"/>
      <c r="F13" s="1"/>
    </row>
    <row r="14" spans="1:6" x14ac:dyDescent="0.2">
      <c r="A14" s="9" t="s">
        <v>0</v>
      </c>
      <c r="B14" s="12" t="s">
        <v>10</v>
      </c>
      <c r="C14" s="16">
        <v>298100</v>
      </c>
      <c r="D14" s="1"/>
      <c r="E14" s="1"/>
      <c r="F14" s="1"/>
    </row>
    <row r="15" spans="1:6" x14ac:dyDescent="0.2">
      <c r="A15" s="9" t="s">
        <v>0</v>
      </c>
      <c r="B15" s="12" t="s">
        <v>11</v>
      </c>
      <c r="C15" s="16">
        <v>389020</v>
      </c>
      <c r="D15" s="1"/>
      <c r="E15" s="1"/>
      <c r="F15" s="1"/>
    </row>
    <row r="16" spans="1:6" x14ac:dyDescent="0.2">
      <c r="A16" s="9" t="s">
        <v>0</v>
      </c>
      <c r="B16" s="12" t="s">
        <v>51</v>
      </c>
      <c r="C16" s="16">
        <v>396578</v>
      </c>
      <c r="D16" s="1"/>
      <c r="E16" s="1"/>
      <c r="F16" s="1"/>
    </row>
    <row r="17" spans="1:6" x14ac:dyDescent="0.2">
      <c r="A17" s="9" t="s">
        <v>0</v>
      </c>
      <c r="B17" s="12" t="s">
        <v>12</v>
      </c>
      <c r="C17" s="16">
        <v>389520</v>
      </c>
      <c r="D17" s="1"/>
      <c r="E17" s="1"/>
      <c r="F17" s="1"/>
    </row>
    <row r="18" spans="1:6" x14ac:dyDescent="0.2">
      <c r="A18" s="9" t="s">
        <v>0</v>
      </c>
      <c r="B18" s="12" t="s">
        <v>46</v>
      </c>
      <c r="C18" s="16">
        <v>148375</v>
      </c>
      <c r="D18" s="1"/>
      <c r="E18" s="1"/>
      <c r="F18" s="1"/>
    </row>
    <row r="19" spans="1:6" x14ac:dyDescent="0.2">
      <c r="A19" s="9" t="s">
        <v>0</v>
      </c>
      <c r="B19" s="12" t="s">
        <v>13</v>
      </c>
      <c r="C19" s="16">
        <v>48800</v>
      </c>
      <c r="D19" s="1"/>
      <c r="E19" s="1"/>
      <c r="F19" s="1"/>
    </row>
    <row r="20" spans="1:6" x14ac:dyDescent="0.2">
      <c r="A20" s="9" t="s">
        <v>0</v>
      </c>
      <c r="B20" s="12" t="s">
        <v>14</v>
      </c>
      <c r="C20" s="16">
        <v>386744</v>
      </c>
      <c r="D20" s="1"/>
      <c r="E20" s="1"/>
      <c r="F20" s="1"/>
    </row>
    <row r="21" spans="1:6" x14ac:dyDescent="0.2">
      <c r="A21" s="9" t="s">
        <v>0</v>
      </c>
      <c r="B21" s="12" t="s">
        <v>15</v>
      </c>
      <c r="C21" s="16">
        <v>168325</v>
      </c>
      <c r="D21" s="1"/>
      <c r="E21" s="1"/>
      <c r="F21" s="1"/>
    </row>
    <row r="22" spans="1:6" x14ac:dyDescent="0.2">
      <c r="A22" s="9" t="s">
        <v>0</v>
      </c>
      <c r="B22" s="12" t="s">
        <v>16</v>
      </c>
      <c r="C22" s="16">
        <v>175325</v>
      </c>
      <c r="D22" s="1"/>
      <c r="E22" s="1"/>
      <c r="F22" s="1"/>
    </row>
    <row r="23" spans="1:6" x14ac:dyDescent="0.2">
      <c r="A23" s="9" t="s">
        <v>0</v>
      </c>
      <c r="B23" s="12" t="s">
        <v>47</v>
      </c>
      <c r="C23" s="16">
        <v>285000</v>
      </c>
      <c r="D23" s="1"/>
      <c r="E23" s="1"/>
      <c r="F23" s="1"/>
    </row>
    <row r="24" spans="1:6" x14ac:dyDescent="0.2">
      <c r="A24" s="9" t="s">
        <v>0</v>
      </c>
      <c r="B24" s="12" t="s">
        <v>48</v>
      </c>
      <c r="C24" s="16">
        <v>2167112</v>
      </c>
      <c r="D24" s="1"/>
      <c r="E24" s="1"/>
      <c r="F24" s="1"/>
    </row>
    <row r="25" spans="1:6" x14ac:dyDescent="0.2">
      <c r="A25" s="9" t="s">
        <v>0</v>
      </c>
      <c r="B25" s="12" t="s">
        <v>17</v>
      </c>
      <c r="C25" s="16">
        <v>195000</v>
      </c>
      <c r="D25" s="1"/>
      <c r="E25" s="1"/>
      <c r="F25" s="1"/>
    </row>
    <row r="26" spans="1:6" x14ac:dyDescent="0.2">
      <c r="A26" s="9" t="s">
        <v>0</v>
      </c>
      <c r="B26" s="12" t="s">
        <v>55</v>
      </c>
      <c r="C26" s="16">
        <v>159000</v>
      </c>
      <c r="D26" s="1"/>
      <c r="E26" s="1"/>
      <c r="F26" s="1"/>
    </row>
    <row r="27" spans="1:6" x14ac:dyDescent="0.2">
      <c r="A27" s="9" t="s">
        <v>0</v>
      </c>
      <c r="B27" s="12" t="s">
        <v>18</v>
      </c>
      <c r="C27" s="16">
        <v>125000</v>
      </c>
      <c r="D27" s="1"/>
      <c r="E27" s="1"/>
      <c r="F27" s="1"/>
    </row>
    <row r="28" spans="1:6" x14ac:dyDescent="0.2">
      <c r="A28" s="9" t="s">
        <v>0</v>
      </c>
      <c r="B28" s="12" t="s">
        <v>21</v>
      </c>
      <c r="C28" s="16">
        <v>38500</v>
      </c>
      <c r="D28" s="1"/>
      <c r="E28" s="1"/>
      <c r="F28" s="1"/>
    </row>
    <row r="29" spans="1:6" x14ac:dyDescent="0.2">
      <c r="A29" s="9" t="s">
        <v>0</v>
      </c>
      <c r="B29" s="12" t="s">
        <v>24</v>
      </c>
      <c r="C29" s="16">
        <v>35296</v>
      </c>
      <c r="D29" s="1"/>
      <c r="E29" s="1"/>
      <c r="F29" s="1"/>
    </row>
    <row r="30" spans="1:6" x14ac:dyDescent="0.2">
      <c r="A30" s="9" t="s">
        <v>0</v>
      </c>
      <c r="B30" s="12" t="s">
        <v>29</v>
      </c>
      <c r="C30" s="16">
        <v>59452</v>
      </c>
      <c r="D30" s="1"/>
      <c r="E30" s="1"/>
      <c r="F30" s="1"/>
    </row>
    <row r="31" spans="1:6" x14ac:dyDescent="0.2">
      <c r="A31" s="9" t="s">
        <v>0</v>
      </c>
      <c r="B31" s="12" t="s">
        <v>53</v>
      </c>
      <c r="C31" s="16">
        <v>33250</v>
      </c>
      <c r="D31" s="1"/>
      <c r="E31" s="1"/>
      <c r="F31" s="1"/>
    </row>
    <row r="32" spans="1:6" x14ac:dyDescent="0.2">
      <c r="A32" s="9"/>
      <c r="B32" s="10" t="s">
        <v>50</v>
      </c>
      <c r="C32" s="16"/>
      <c r="D32" s="1"/>
      <c r="E32" s="1"/>
      <c r="F32" s="1"/>
    </row>
    <row r="33" spans="1:6" x14ac:dyDescent="0.2">
      <c r="A33" s="9" t="s">
        <v>0</v>
      </c>
      <c r="B33" s="12" t="s">
        <v>19</v>
      </c>
      <c r="C33" s="16">
        <v>12132</v>
      </c>
      <c r="D33" s="1"/>
      <c r="E33" s="1"/>
      <c r="F33" s="1"/>
    </row>
    <row r="34" spans="1:6" ht="17.25" customHeight="1" x14ac:dyDescent="0.2">
      <c r="A34" s="9" t="s">
        <v>0</v>
      </c>
      <c r="B34" s="21" t="s">
        <v>54</v>
      </c>
      <c r="C34" s="16">
        <v>65500</v>
      </c>
      <c r="D34" s="1"/>
      <c r="E34" s="1"/>
      <c r="F34" s="1"/>
    </row>
    <row r="35" spans="1:6" x14ac:dyDescent="0.2">
      <c r="A35" s="9" t="s">
        <v>0</v>
      </c>
      <c r="B35" s="12" t="s">
        <v>20</v>
      </c>
      <c r="C35" s="16">
        <v>5405490</v>
      </c>
      <c r="D35" s="1"/>
      <c r="E35" s="1"/>
      <c r="F35" s="1"/>
    </row>
    <row r="36" spans="1:6" x14ac:dyDescent="0.2">
      <c r="A36" s="9" t="s">
        <v>0</v>
      </c>
      <c r="B36" s="12" t="s">
        <v>22</v>
      </c>
      <c r="C36" s="16">
        <v>188792</v>
      </c>
      <c r="D36" s="1"/>
      <c r="E36" s="1"/>
      <c r="F36" s="1"/>
    </row>
    <row r="37" spans="1:6" x14ac:dyDescent="0.2">
      <c r="A37" s="9" t="s">
        <v>0</v>
      </c>
      <c r="B37" s="12" t="s">
        <v>23</v>
      </c>
      <c r="C37" s="16">
        <v>58742</v>
      </c>
      <c r="D37" s="1"/>
      <c r="E37" s="1"/>
      <c r="F37" s="1"/>
    </row>
    <row r="38" spans="1:6" x14ac:dyDescent="0.2">
      <c r="A38" s="9" t="s">
        <v>0</v>
      </c>
      <c r="B38" s="12" t="s">
        <v>25</v>
      </c>
      <c r="C38" s="16">
        <v>70000</v>
      </c>
      <c r="D38" s="1"/>
      <c r="E38" s="1"/>
      <c r="F38" s="1"/>
    </row>
    <row r="39" spans="1:6" x14ac:dyDescent="0.2">
      <c r="A39" s="9" t="s">
        <v>0</v>
      </c>
      <c r="B39" s="12" t="s">
        <v>26</v>
      </c>
      <c r="C39" s="16">
        <v>75500</v>
      </c>
      <c r="D39" s="1"/>
      <c r="E39" s="1"/>
      <c r="F39" s="1"/>
    </row>
    <row r="40" spans="1:6" ht="18" customHeight="1" x14ac:dyDescent="0.2">
      <c r="A40" s="9" t="s">
        <v>0</v>
      </c>
      <c r="B40" s="21" t="s">
        <v>27</v>
      </c>
      <c r="C40" s="16">
        <v>400000</v>
      </c>
      <c r="D40" s="1"/>
      <c r="E40" s="1"/>
      <c r="F40" s="1"/>
    </row>
    <row r="41" spans="1:6" x14ac:dyDescent="0.2">
      <c r="A41" s="9" t="s">
        <v>0</v>
      </c>
      <c r="B41" s="12" t="s">
        <v>28</v>
      </c>
      <c r="C41" s="16">
        <v>51500</v>
      </c>
      <c r="D41" s="1"/>
      <c r="E41" s="1"/>
      <c r="F41" s="1"/>
    </row>
    <row r="42" spans="1:6" x14ac:dyDescent="0.2">
      <c r="A42" s="9" t="s">
        <v>0</v>
      </c>
      <c r="B42" s="21" t="s">
        <v>30</v>
      </c>
      <c r="C42" s="16">
        <v>345000</v>
      </c>
      <c r="D42" s="1"/>
      <c r="E42" s="1"/>
      <c r="F42" s="1"/>
    </row>
    <row r="43" spans="1:6" x14ac:dyDescent="0.2">
      <c r="A43" s="9" t="s">
        <v>0</v>
      </c>
      <c r="B43" s="12" t="s">
        <v>52</v>
      </c>
      <c r="C43" s="16">
        <v>292579</v>
      </c>
      <c r="D43" s="29"/>
      <c r="E43" s="29"/>
      <c r="F43" s="29"/>
    </row>
    <row r="44" spans="1:6" x14ac:dyDescent="0.2">
      <c r="A44" s="9" t="s">
        <v>0</v>
      </c>
      <c r="B44" s="12" t="s">
        <v>31</v>
      </c>
      <c r="C44" s="16">
        <v>2200000</v>
      </c>
      <c r="D44" s="1"/>
      <c r="E44" s="1"/>
      <c r="F44" s="1"/>
    </row>
    <row r="45" spans="1:6" x14ac:dyDescent="0.2">
      <c r="A45" s="9" t="s">
        <v>0</v>
      </c>
      <c r="B45" s="12" t="s">
        <v>32</v>
      </c>
      <c r="C45" s="16">
        <v>5767745</v>
      </c>
      <c r="D45" s="1"/>
      <c r="E45" s="1"/>
      <c r="F45" s="1"/>
    </row>
    <row r="46" spans="1:6" x14ac:dyDescent="0.2">
      <c r="A46" s="6"/>
      <c r="B46" s="12"/>
      <c r="C46" s="1"/>
      <c r="D46" s="1"/>
      <c r="E46" s="1"/>
      <c r="F46" s="1"/>
    </row>
    <row r="47" spans="1:6" x14ac:dyDescent="0.2">
      <c r="A47" s="6"/>
      <c r="B47" s="1"/>
      <c r="C47" s="23">
        <f>SUM(C6:C45)</f>
        <v>53220040</v>
      </c>
      <c r="D47" s="1"/>
      <c r="E47" s="1"/>
      <c r="F47" s="23">
        <f>SUM(F5:F45)</f>
        <v>53220040</v>
      </c>
    </row>
    <row r="48" spans="1:6" x14ac:dyDescent="0.2">
      <c r="A48" s="3"/>
      <c r="B48" s="2"/>
      <c r="C48" s="2"/>
      <c r="D48" s="2"/>
      <c r="E48" s="2"/>
      <c r="F48" s="2"/>
    </row>
    <row r="49" spans="1:6" x14ac:dyDescent="0.2">
      <c r="A49" s="3"/>
      <c r="B49" s="2"/>
      <c r="C49" s="2"/>
      <c r="D49" s="2"/>
      <c r="E49" s="2"/>
      <c r="F49" s="2"/>
    </row>
    <row r="50" spans="1:6" x14ac:dyDescent="0.2">
      <c r="A50" s="3"/>
      <c r="B50" s="2"/>
      <c r="C50" s="2"/>
      <c r="D50" s="2"/>
      <c r="E50" s="2"/>
      <c r="F50" s="2"/>
    </row>
    <row r="51" spans="1:6" x14ac:dyDescent="0.2">
      <c r="A51" s="3"/>
      <c r="B51" s="2"/>
      <c r="C51" s="2"/>
      <c r="D51" s="2"/>
      <c r="E51" s="2"/>
      <c r="F51" s="2"/>
    </row>
    <row r="52" spans="1:6" x14ac:dyDescent="0.2">
      <c r="A52" s="3"/>
      <c r="B52" s="2"/>
      <c r="C52" s="2"/>
      <c r="D52" s="2"/>
      <c r="E52" s="2"/>
      <c r="F52" s="2"/>
    </row>
    <row r="53" spans="1:6" x14ac:dyDescent="0.2">
      <c r="A53" s="3"/>
      <c r="B53" s="2"/>
      <c r="C53" s="2"/>
      <c r="D53" s="2"/>
      <c r="E53" s="2"/>
      <c r="F53" s="2"/>
    </row>
    <row r="54" spans="1:6" x14ac:dyDescent="0.2">
      <c r="A54" s="3"/>
      <c r="B54" s="24"/>
      <c r="C54" s="2"/>
      <c r="D54" s="2"/>
      <c r="E54" s="2"/>
      <c r="F54" s="2"/>
    </row>
  </sheetData>
  <mergeCells count="3">
    <mergeCell ref="A1:F1"/>
    <mergeCell ref="A2:F2"/>
    <mergeCell ref="A3:F3"/>
  </mergeCells>
  <pageMargins left="0.55118110236220474" right="0.19685039370078741" top="0.27" bottom="0.39370078740157483" header="0.27" footer="0.31496062992125984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8"/>
  <sheetViews>
    <sheetView zoomScale="174" workbookViewId="0">
      <selection sqref="A1:F2"/>
    </sheetView>
  </sheetViews>
  <sheetFormatPr baseColWidth="10" defaultColWidth="8.83203125" defaultRowHeight="15" x14ac:dyDescent="0.2"/>
  <cols>
    <col min="1" max="1" width="5.5" style="25" customWidth="1"/>
    <col min="2" max="2" width="37.5" style="5" customWidth="1"/>
    <col min="3" max="3" width="11.1640625" style="5" customWidth="1"/>
    <col min="4" max="4" width="6.33203125" style="5" customWidth="1"/>
    <col min="5" max="5" width="28.33203125" style="5" customWidth="1"/>
    <col min="6" max="6" width="15.6640625" style="5" customWidth="1"/>
    <col min="7" max="16384" width="8.83203125" style="5"/>
  </cols>
  <sheetData>
    <row r="1" spans="1:6" x14ac:dyDescent="0.2">
      <c r="A1" s="4" t="s">
        <v>57</v>
      </c>
      <c r="B1" s="4"/>
      <c r="C1" s="4"/>
      <c r="D1" s="4"/>
      <c r="E1" s="4"/>
      <c r="F1" s="4"/>
    </row>
    <row r="2" spans="1:6" x14ac:dyDescent="0.2">
      <c r="A2" s="27" t="s">
        <v>40</v>
      </c>
      <c r="B2" s="27"/>
      <c r="C2" s="27"/>
      <c r="D2" s="27"/>
      <c r="E2" s="27"/>
      <c r="F2" s="27"/>
    </row>
    <row r="3" spans="1:6" x14ac:dyDescent="0.2">
      <c r="A3" s="26" t="s">
        <v>42</v>
      </c>
      <c r="B3" s="26"/>
      <c r="C3" s="26"/>
      <c r="D3" s="26"/>
      <c r="E3" s="26"/>
      <c r="F3" s="26"/>
    </row>
    <row r="4" spans="1:6" ht="24" x14ac:dyDescent="0.2">
      <c r="A4" s="6"/>
      <c r="B4" s="7" t="s">
        <v>1</v>
      </c>
      <c r="C4" s="8" t="s">
        <v>2</v>
      </c>
      <c r="D4" s="7"/>
      <c r="E4" s="7" t="s">
        <v>3</v>
      </c>
      <c r="F4" s="8" t="s">
        <v>2</v>
      </c>
    </row>
    <row r="5" spans="1:6" x14ac:dyDescent="0.2">
      <c r="A5" s="9"/>
      <c r="B5" s="10" t="s">
        <v>4</v>
      </c>
      <c r="C5" s="1"/>
      <c r="D5" s="6" t="s">
        <v>38</v>
      </c>
      <c r="E5" s="11" t="s">
        <v>33</v>
      </c>
      <c r="F5" s="1">
        <v>27442000</v>
      </c>
    </row>
    <row r="6" spans="1:6" x14ac:dyDescent="0.2">
      <c r="A6" s="9" t="s">
        <v>0</v>
      </c>
      <c r="B6" s="12" t="s">
        <v>5</v>
      </c>
      <c r="C6" s="28">
        <v>2200000</v>
      </c>
      <c r="D6" s="6" t="s">
        <v>38</v>
      </c>
      <c r="E6" s="11" t="s">
        <v>34</v>
      </c>
      <c r="F6" s="1">
        <v>3970000</v>
      </c>
    </row>
    <row r="7" spans="1:6" x14ac:dyDescent="0.2">
      <c r="A7" s="9" t="s">
        <v>0</v>
      </c>
      <c r="B7" s="14" t="s">
        <v>56</v>
      </c>
      <c r="C7" s="28">
        <v>800000</v>
      </c>
      <c r="D7" s="6" t="s">
        <v>38</v>
      </c>
      <c r="E7" s="11" t="s">
        <v>35</v>
      </c>
      <c r="F7" s="1">
        <v>4145600</v>
      </c>
    </row>
    <row r="8" spans="1:6" x14ac:dyDescent="0.2">
      <c r="A8" s="9" t="s">
        <v>0</v>
      </c>
      <c r="B8" s="12" t="s">
        <v>6</v>
      </c>
      <c r="C8" s="13">
        <v>491400</v>
      </c>
      <c r="D8" s="6" t="s">
        <v>38</v>
      </c>
      <c r="E8" s="11" t="s">
        <v>36</v>
      </c>
      <c r="F8" s="1">
        <v>5930000</v>
      </c>
    </row>
    <row r="9" spans="1:6" x14ac:dyDescent="0.2">
      <c r="A9" s="9" t="s">
        <v>0</v>
      </c>
      <c r="B9" s="12" t="s">
        <v>7</v>
      </c>
      <c r="C9" s="16">
        <v>1250000</v>
      </c>
      <c r="D9" s="6" t="s">
        <v>38</v>
      </c>
      <c r="E9" s="11" t="s">
        <v>37</v>
      </c>
      <c r="F9" s="1">
        <v>350000</v>
      </c>
    </row>
    <row r="10" spans="1:6" x14ac:dyDescent="0.2">
      <c r="A10" s="9" t="s">
        <v>0</v>
      </c>
      <c r="B10" s="17" t="s">
        <v>9</v>
      </c>
      <c r="C10" s="18">
        <v>305000</v>
      </c>
      <c r="D10" s="6"/>
      <c r="E10" s="11"/>
      <c r="F10" s="1"/>
    </row>
    <row r="11" spans="1:6" x14ac:dyDescent="0.2">
      <c r="A11" s="9" t="s">
        <v>0</v>
      </c>
      <c r="B11" s="10" t="s">
        <v>8</v>
      </c>
      <c r="C11" s="1">
        <v>20918800</v>
      </c>
      <c r="D11" s="1"/>
      <c r="E11" s="1"/>
      <c r="F11" s="1"/>
    </row>
    <row r="12" spans="1:6" x14ac:dyDescent="0.2">
      <c r="A12" s="9"/>
      <c r="B12" s="19" t="s">
        <v>39</v>
      </c>
      <c r="C12" s="1"/>
      <c r="D12" s="1"/>
      <c r="E12" s="1"/>
      <c r="F12" s="1"/>
    </row>
    <row r="13" spans="1:6" x14ac:dyDescent="0.2">
      <c r="A13" s="9" t="s">
        <v>0</v>
      </c>
      <c r="B13" s="12" t="s">
        <v>49</v>
      </c>
      <c r="C13" s="16">
        <v>424841</v>
      </c>
      <c r="D13" s="1"/>
      <c r="E13" s="1"/>
      <c r="F13" s="1"/>
    </row>
    <row r="14" spans="1:6" x14ac:dyDescent="0.2">
      <c r="A14" s="9" t="s">
        <v>0</v>
      </c>
      <c r="B14" s="12" t="s">
        <v>10</v>
      </c>
      <c r="C14" s="16">
        <v>369200</v>
      </c>
      <c r="D14" s="1"/>
      <c r="E14" s="1"/>
      <c r="F14" s="1"/>
    </row>
    <row r="15" spans="1:6" x14ac:dyDescent="0.2">
      <c r="A15" s="9" t="s">
        <v>0</v>
      </c>
      <c r="B15" s="12" t="s">
        <v>11</v>
      </c>
      <c r="C15" s="16">
        <v>279970</v>
      </c>
      <c r="D15" s="1"/>
      <c r="E15" s="1"/>
      <c r="F15" s="1"/>
    </row>
    <row r="16" spans="1:6" x14ac:dyDescent="0.2">
      <c r="A16" s="9" t="s">
        <v>0</v>
      </c>
      <c r="B16" s="12" t="s">
        <v>51</v>
      </c>
      <c r="C16" s="16">
        <v>368697</v>
      </c>
      <c r="D16" s="1"/>
      <c r="E16" s="1"/>
      <c r="F16" s="1"/>
    </row>
    <row r="17" spans="1:6" x14ac:dyDescent="0.2">
      <c r="A17" s="9" t="s">
        <v>0</v>
      </c>
      <c r="B17" s="12" t="s">
        <v>12</v>
      </c>
      <c r="C17" s="16">
        <v>352450</v>
      </c>
      <c r="D17" s="1"/>
      <c r="E17" s="1"/>
      <c r="F17" s="1"/>
    </row>
    <row r="18" spans="1:6" x14ac:dyDescent="0.2">
      <c r="A18" s="9" t="s">
        <v>0</v>
      </c>
      <c r="B18" s="12" t="s">
        <v>46</v>
      </c>
      <c r="C18" s="16">
        <v>90955</v>
      </c>
      <c r="D18" s="1"/>
      <c r="E18" s="1"/>
      <c r="F18" s="1"/>
    </row>
    <row r="19" spans="1:6" x14ac:dyDescent="0.2">
      <c r="A19" s="9" t="s">
        <v>0</v>
      </c>
      <c r="B19" s="12" t="s">
        <v>13</v>
      </c>
      <c r="C19" s="16">
        <v>38600</v>
      </c>
      <c r="D19" s="1"/>
      <c r="E19" s="1"/>
      <c r="F19" s="1"/>
    </row>
    <row r="20" spans="1:6" x14ac:dyDescent="0.2">
      <c r="A20" s="9" t="s">
        <v>0</v>
      </c>
      <c r="B20" s="12" t="s">
        <v>14</v>
      </c>
      <c r="C20" s="16">
        <v>284313</v>
      </c>
      <c r="D20" s="1"/>
      <c r="E20" s="1"/>
      <c r="F20" s="1"/>
    </row>
    <row r="21" spans="1:6" x14ac:dyDescent="0.2">
      <c r="A21" s="9" t="s">
        <v>0</v>
      </c>
      <c r="B21" s="12" t="s">
        <v>15</v>
      </c>
      <c r="C21" s="16">
        <v>185357</v>
      </c>
      <c r="D21" s="1"/>
      <c r="E21" s="1"/>
      <c r="F21" s="1"/>
    </row>
    <row r="22" spans="1:6" x14ac:dyDescent="0.2">
      <c r="A22" s="9" t="s">
        <v>0</v>
      </c>
      <c r="B22" s="12" t="s">
        <v>16</v>
      </c>
      <c r="C22" s="16">
        <v>260006</v>
      </c>
      <c r="D22" s="1"/>
      <c r="E22" s="1"/>
      <c r="F22" s="1"/>
    </row>
    <row r="23" spans="1:6" x14ac:dyDescent="0.2">
      <c r="A23" s="9" t="s">
        <v>0</v>
      </c>
      <c r="B23" s="12" t="s">
        <v>47</v>
      </c>
      <c r="C23" s="16">
        <v>350000</v>
      </c>
      <c r="D23" s="1"/>
      <c r="E23" s="1"/>
      <c r="F23" s="1"/>
    </row>
    <row r="24" spans="1:6" x14ac:dyDescent="0.2">
      <c r="A24" s="9" t="s">
        <v>0</v>
      </c>
      <c r="B24" s="12" t="s">
        <v>48</v>
      </c>
      <c r="C24" s="16">
        <v>1653760</v>
      </c>
      <c r="D24" s="1"/>
      <c r="E24" s="1"/>
      <c r="F24" s="1"/>
    </row>
    <row r="25" spans="1:6" x14ac:dyDescent="0.2">
      <c r="A25" s="9" t="s">
        <v>0</v>
      </c>
      <c r="B25" s="12" t="s">
        <v>17</v>
      </c>
      <c r="C25" s="16">
        <v>154000</v>
      </c>
      <c r="D25" s="1"/>
      <c r="E25" s="1"/>
      <c r="F25" s="1"/>
    </row>
    <row r="26" spans="1:6" x14ac:dyDescent="0.2">
      <c r="A26" s="9" t="s">
        <v>0</v>
      </c>
      <c r="B26" s="12" t="s">
        <v>55</v>
      </c>
      <c r="C26" s="16">
        <v>144000</v>
      </c>
      <c r="D26" s="1"/>
      <c r="E26" s="1"/>
      <c r="F26" s="1"/>
    </row>
    <row r="27" spans="1:6" x14ac:dyDescent="0.2">
      <c r="A27" s="9" t="s">
        <v>0</v>
      </c>
      <c r="B27" s="12" t="s">
        <v>18</v>
      </c>
      <c r="C27" s="16">
        <v>96000</v>
      </c>
      <c r="D27" s="1"/>
      <c r="E27" s="1"/>
      <c r="F27" s="1"/>
    </row>
    <row r="28" spans="1:6" x14ac:dyDescent="0.2">
      <c r="A28" s="9" t="s">
        <v>0</v>
      </c>
      <c r="B28" s="12" t="s">
        <v>21</v>
      </c>
      <c r="C28" s="16">
        <v>36500</v>
      </c>
      <c r="D28" s="1"/>
      <c r="E28" s="1"/>
      <c r="F28" s="1"/>
    </row>
    <row r="29" spans="1:6" x14ac:dyDescent="0.2">
      <c r="A29" s="9" t="s">
        <v>0</v>
      </c>
      <c r="B29" s="12" t="s">
        <v>24</v>
      </c>
      <c r="C29" s="16">
        <v>38296</v>
      </c>
      <c r="D29" s="1"/>
      <c r="E29" s="1"/>
      <c r="F29" s="1"/>
    </row>
    <row r="30" spans="1:6" x14ac:dyDescent="0.2">
      <c r="A30" s="9" t="s">
        <v>0</v>
      </c>
      <c r="B30" s="12" t="s">
        <v>29</v>
      </c>
      <c r="C30" s="16">
        <v>63250</v>
      </c>
      <c r="D30" s="1"/>
      <c r="E30" s="1"/>
      <c r="F30" s="1"/>
    </row>
    <row r="31" spans="1:6" x14ac:dyDescent="0.2">
      <c r="A31" s="9" t="s">
        <v>0</v>
      </c>
      <c r="B31" s="12" t="s">
        <v>53</v>
      </c>
      <c r="C31" s="16">
        <v>31250</v>
      </c>
      <c r="D31" s="1"/>
      <c r="E31" s="1"/>
      <c r="F31" s="1"/>
    </row>
    <row r="32" spans="1:6" x14ac:dyDescent="0.2">
      <c r="A32" s="9"/>
      <c r="B32" s="10" t="s">
        <v>50</v>
      </c>
      <c r="C32" s="16"/>
      <c r="D32" s="1"/>
      <c r="E32" s="1"/>
      <c r="F32" s="1"/>
    </row>
    <row r="33" spans="1:6" x14ac:dyDescent="0.2">
      <c r="A33" s="9" t="s">
        <v>0</v>
      </c>
      <c r="B33" s="12" t="s">
        <v>19</v>
      </c>
      <c r="C33" s="16">
        <v>11132</v>
      </c>
      <c r="D33" s="1"/>
      <c r="E33" s="1"/>
      <c r="F33" s="1"/>
    </row>
    <row r="34" spans="1:6" ht="24" x14ac:dyDescent="0.2">
      <c r="A34" s="9" t="s">
        <v>0</v>
      </c>
      <c r="B34" s="21" t="s">
        <v>54</v>
      </c>
      <c r="C34" s="16">
        <v>191500</v>
      </c>
      <c r="D34" s="1"/>
      <c r="E34" s="1"/>
      <c r="F34" s="1"/>
    </row>
    <row r="35" spans="1:6" x14ac:dyDescent="0.2">
      <c r="A35" s="9" t="s">
        <v>0</v>
      </c>
      <c r="B35" s="12" t="s">
        <v>20</v>
      </c>
      <c r="C35" s="16">
        <v>4320250</v>
      </c>
      <c r="D35" s="1"/>
      <c r="E35" s="1"/>
      <c r="F35" s="1"/>
    </row>
    <row r="36" spans="1:6" x14ac:dyDescent="0.2">
      <c r="A36" s="9" t="s">
        <v>0</v>
      </c>
      <c r="B36" s="12" t="s">
        <v>22</v>
      </c>
      <c r="C36" s="16">
        <v>70792</v>
      </c>
      <c r="D36" s="1"/>
      <c r="E36" s="1"/>
      <c r="F36" s="1"/>
    </row>
    <row r="37" spans="1:6" x14ac:dyDescent="0.2">
      <c r="A37" s="9" t="s">
        <v>0</v>
      </c>
      <c r="B37" s="12" t="s">
        <v>23</v>
      </c>
      <c r="C37" s="16">
        <v>56606</v>
      </c>
      <c r="D37" s="1"/>
      <c r="E37" s="1"/>
      <c r="F37" s="1"/>
    </row>
    <row r="38" spans="1:6" x14ac:dyDescent="0.2">
      <c r="A38" s="9" t="s">
        <v>0</v>
      </c>
      <c r="B38" s="12" t="s">
        <v>25</v>
      </c>
      <c r="C38" s="16">
        <v>70000</v>
      </c>
      <c r="D38" s="1"/>
      <c r="E38" s="1"/>
      <c r="F38" s="1"/>
    </row>
    <row r="39" spans="1:6" x14ac:dyDescent="0.2">
      <c r="A39" s="9" t="s">
        <v>0</v>
      </c>
      <c r="B39" s="12" t="s">
        <v>26</v>
      </c>
      <c r="C39" s="16">
        <v>65000</v>
      </c>
      <c r="D39" s="1"/>
      <c r="E39" s="1"/>
      <c r="F39" s="1"/>
    </row>
    <row r="40" spans="1:6" x14ac:dyDescent="0.2">
      <c r="A40" s="9" t="s">
        <v>0</v>
      </c>
      <c r="B40" s="21" t="s">
        <v>27</v>
      </c>
      <c r="C40" s="16">
        <v>350000</v>
      </c>
      <c r="D40" s="1"/>
      <c r="E40" s="1"/>
      <c r="F40" s="1"/>
    </row>
    <row r="41" spans="1:6" x14ac:dyDescent="0.2">
      <c r="A41" s="9" t="s">
        <v>0</v>
      </c>
      <c r="B41" s="12" t="s">
        <v>28</v>
      </c>
      <c r="C41" s="16">
        <v>51400</v>
      </c>
      <c r="D41" s="1"/>
      <c r="E41" s="1"/>
      <c r="F41" s="1"/>
    </row>
    <row r="42" spans="1:6" x14ac:dyDescent="0.2">
      <c r="A42" s="9" t="s">
        <v>0</v>
      </c>
      <c r="B42" s="21" t="s">
        <v>30</v>
      </c>
      <c r="C42" s="16">
        <v>425000</v>
      </c>
      <c r="D42" s="1"/>
      <c r="E42" s="1"/>
      <c r="F42" s="1"/>
    </row>
    <row r="43" spans="1:6" x14ac:dyDescent="0.2">
      <c r="A43" s="9" t="s">
        <v>0</v>
      </c>
      <c r="B43" s="12" t="s">
        <v>52</v>
      </c>
      <c r="C43" s="16">
        <v>335404</v>
      </c>
      <c r="D43" s="1"/>
      <c r="E43" s="1"/>
      <c r="F43" s="1"/>
    </row>
    <row r="44" spans="1:6" x14ac:dyDescent="0.2">
      <c r="A44" s="9" t="s">
        <v>0</v>
      </c>
      <c r="B44" s="12" t="s">
        <v>31</v>
      </c>
      <c r="C44" s="16">
        <v>1900000</v>
      </c>
      <c r="D44" s="1"/>
      <c r="E44" s="1"/>
      <c r="F44" s="1"/>
    </row>
    <row r="45" spans="1:6" x14ac:dyDescent="0.2">
      <c r="A45" s="9" t="s">
        <v>0</v>
      </c>
      <c r="B45" s="12" t="s">
        <v>32</v>
      </c>
      <c r="C45" s="1">
        <v>2803871</v>
      </c>
      <c r="D45" s="1"/>
      <c r="E45" s="1"/>
      <c r="F45" s="1"/>
    </row>
    <row r="46" spans="1:6" x14ac:dyDescent="0.2">
      <c r="A46" s="6"/>
      <c r="B46" s="1"/>
      <c r="C46" s="1"/>
      <c r="D46" s="1"/>
      <c r="E46" s="1"/>
      <c r="F46" s="1"/>
    </row>
    <row r="47" spans="1:6" x14ac:dyDescent="0.2">
      <c r="A47" s="6"/>
      <c r="B47" s="1"/>
      <c r="C47" s="23">
        <f>SUM(C6:C46)</f>
        <v>41837600</v>
      </c>
      <c r="D47" s="1"/>
      <c r="E47" s="1"/>
      <c r="F47" s="23">
        <f>SUM(F5:F46)</f>
        <v>41837600</v>
      </c>
    </row>
    <row r="48" spans="1:6" x14ac:dyDescent="0.2">
      <c r="A48" s="3"/>
      <c r="B48" s="2"/>
      <c r="C48" s="2"/>
      <c r="D48" s="2"/>
      <c r="E48" s="2"/>
      <c r="F48" s="2"/>
    </row>
    <row r="49" spans="1:6" x14ac:dyDescent="0.2">
      <c r="A49" s="27"/>
      <c r="B49" s="24"/>
      <c r="C49" s="2"/>
      <c r="D49" s="2"/>
      <c r="E49" s="2"/>
      <c r="F49" s="2"/>
    </row>
    <row r="50" spans="1:6" x14ac:dyDescent="0.2">
      <c r="A50" s="27"/>
      <c r="B50" s="27"/>
      <c r="C50" s="2"/>
      <c r="D50" s="2"/>
      <c r="E50" s="2"/>
      <c r="F50" s="2"/>
    </row>
    <row r="51" spans="1:6" x14ac:dyDescent="0.2">
      <c r="A51" s="27"/>
      <c r="B51" s="27"/>
      <c r="C51" s="2"/>
      <c r="D51" s="2"/>
      <c r="E51" s="2"/>
      <c r="F51" s="2"/>
    </row>
    <row r="52" spans="1:6" x14ac:dyDescent="0.2">
      <c r="A52" s="27"/>
      <c r="B52" s="2"/>
      <c r="C52" s="2"/>
      <c r="D52" s="2"/>
      <c r="E52" s="2"/>
      <c r="F52" s="2"/>
    </row>
    <row r="53" spans="1:6" x14ac:dyDescent="0.2">
      <c r="A53" s="3"/>
      <c r="B53" s="2"/>
      <c r="C53" s="2"/>
      <c r="D53" s="2"/>
      <c r="E53" s="2"/>
      <c r="F53" s="2"/>
    </row>
    <row r="54" spans="1:6" x14ac:dyDescent="0.2">
      <c r="A54" s="3"/>
      <c r="B54" s="24"/>
      <c r="C54" s="2"/>
      <c r="D54" s="2"/>
      <c r="E54" s="2"/>
      <c r="F54" s="2"/>
    </row>
    <row r="55" spans="1:6" x14ac:dyDescent="0.2">
      <c r="A55" s="3"/>
      <c r="B55" s="2"/>
      <c r="C55" s="2"/>
      <c r="D55" s="2"/>
      <c r="E55" s="2"/>
      <c r="F55" s="2"/>
    </row>
    <row r="56" spans="1:6" x14ac:dyDescent="0.2">
      <c r="A56" s="3"/>
      <c r="B56" s="2"/>
      <c r="C56" s="2"/>
      <c r="D56" s="2"/>
      <c r="E56" s="2"/>
      <c r="F56" s="2"/>
    </row>
    <row r="57" spans="1:6" x14ac:dyDescent="0.2">
      <c r="A57" s="3"/>
      <c r="B57" s="2"/>
      <c r="C57" s="2"/>
      <c r="D57" s="2"/>
      <c r="E57" s="2"/>
      <c r="F57" s="2"/>
    </row>
    <row r="58" spans="1:6" x14ac:dyDescent="0.2">
      <c r="A58" s="3"/>
      <c r="B58" s="2"/>
      <c r="C58" s="2"/>
      <c r="D58" s="2"/>
      <c r="E58" s="2"/>
      <c r="F58" s="2"/>
    </row>
  </sheetData>
  <mergeCells count="5">
    <mergeCell ref="A1:F1"/>
    <mergeCell ref="A2:F2"/>
    <mergeCell ref="A3:F3"/>
    <mergeCell ref="B50:B51"/>
    <mergeCell ref="A49:A52"/>
  </mergeCells>
  <pageMargins left="0.47244094488188981" right="0.19685039370078741" top="0.31496062992125984" bottom="0.27559055118110237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"/>
  <sheetViews>
    <sheetView zoomScale="178" workbookViewId="0">
      <selection sqref="A1:F2"/>
    </sheetView>
  </sheetViews>
  <sheetFormatPr baseColWidth="10" defaultColWidth="8.83203125" defaultRowHeight="15" x14ac:dyDescent="0.2"/>
  <cols>
    <col min="1" max="1" width="5.1640625" style="25" customWidth="1"/>
    <col min="2" max="2" width="45" style="5" customWidth="1"/>
    <col min="3" max="3" width="10" style="5" customWidth="1"/>
    <col min="4" max="4" width="7" style="5" customWidth="1"/>
    <col min="5" max="5" width="27.33203125" style="5" customWidth="1"/>
    <col min="6" max="6" width="12.1640625" style="5" customWidth="1"/>
    <col min="7" max="16384" width="8.83203125" style="5"/>
  </cols>
  <sheetData>
    <row r="1" spans="1:6" x14ac:dyDescent="0.2">
      <c r="A1" s="4" t="s">
        <v>57</v>
      </c>
      <c r="B1" s="4"/>
      <c r="C1" s="4"/>
      <c r="D1" s="4"/>
      <c r="E1" s="4"/>
      <c r="F1" s="4"/>
    </row>
    <row r="2" spans="1:6" x14ac:dyDescent="0.2">
      <c r="A2" s="27" t="s">
        <v>40</v>
      </c>
      <c r="B2" s="27"/>
      <c r="C2" s="27"/>
      <c r="D2" s="27"/>
      <c r="E2" s="27"/>
      <c r="F2" s="27"/>
    </row>
    <row r="3" spans="1:6" x14ac:dyDescent="0.2">
      <c r="A3" s="26" t="s">
        <v>43</v>
      </c>
      <c r="B3" s="26"/>
      <c r="C3" s="26"/>
      <c r="D3" s="26"/>
      <c r="E3" s="26"/>
      <c r="F3" s="26"/>
    </row>
    <row r="4" spans="1:6" ht="24" x14ac:dyDescent="0.2">
      <c r="A4" s="6"/>
      <c r="B4" s="7" t="s">
        <v>1</v>
      </c>
      <c r="C4" s="8" t="s">
        <v>2</v>
      </c>
      <c r="D4" s="7"/>
      <c r="E4" s="7" t="s">
        <v>3</v>
      </c>
      <c r="F4" s="8" t="s">
        <v>2</v>
      </c>
    </row>
    <row r="5" spans="1:6" x14ac:dyDescent="0.2">
      <c r="A5" s="9"/>
      <c r="B5" s="10" t="s">
        <v>4</v>
      </c>
      <c r="C5" s="1"/>
      <c r="D5" s="6" t="s">
        <v>38</v>
      </c>
      <c r="E5" s="11" t="s">
        <v>33</v>
      </c>
      <c r="F5" s="1">
        <v>18548500</v>
      </c>
    </row>
    <row r="6" spans="1:6" x14ac:dyDescent="0.2">
      <c r="A6" s="9" t="s">
        <v>0</v>
      </c>
      <c r="B6" s="12" t="s">
        <v>5</v>
      </c>
      <c r="C6" s="28">
        <v>1800000</v>
      </c>
      <c r="D6" s="6" t="s">
        <v>38</v>
      </c>
      <c r="E6" s="11" t="s">
        <v>34</v>
      </c>
      <c r="F6" s="1">
        <v>3718000</v>
      </c>
    </row>
    <row r="7" spans="1:6" x14ac:dyDescent="0.2">
      <c r="A7" s="9" t="s">
        <v>0</v>
      </c>
      <c r="B7" s="14" t="s">
        <v>56</v>
      </c>
      <c r="C7" s="28">
        <v>850000</v>
      </c>
      <c r="D7" s="6" t="s">
        <v>38</v>
      </c>
      <c r="E7" s="11" t="s">
        <v>35</v>
      </c>
      <c r="F7" s="1">
        <v>3433550</v>
      </c>
    </row>
    <row r="8" spans="1:6" x14ac:dyDescent="0.2">
      <c r="A8" s="9" t="s">
        <v>0</v>
      </c>
      <c r="B8" s="12" t="s">
        <v>6</v>
      </c>
      <c r="C8" s="28">
        <v>450029</v>
      </c>
      <c r="D8" s="6" t="s">
        <v>38</v>
      </c>
      <c r="E8" s="11" t="s">
        <v>36</v>
      </c>
      <c r="F8" s="1">
        <v>10336000</v>
      </c>
    </row>
    <row r="9" spans="1:6" x14ac:dyDescent="0.2">
      <c r="A9" s="9" t="s">
        <v>0</v>
      </c>
      <c r="B9" s="12" t="s">
        <v>7</v>
      </c>
      <c r="C9" s="28">
        <v>1076000</v>
      </c>
      <c r="D9" s="6" t="s">
        <v>38</v>
      </c>
      <c r="E9" s="11" t="s">
        <v>37</v>
      </c>
      <c r="F9" s="1">
        <v>275000</v>
      </c>
    </row>
    <row r="10" spans="1:6" x14ac:dyDescent="0.2">
      <c r="A10" s="9" t="s">
        <v>0</v>
      </c>
      <c r="B10" s="17" t="s">
        <v>9</v>
      </c>
      <c r="C10" s="28">
        <v>296000</v>
      </c>
      <c r="D10" s="6"/>
      <c r="E10" s="11"/>
      <c r="F10" s="1"/>
    </row>
    <row r="11" spans="1:6" x14ac:dyDescent="0.2">
      <c r="A11" s="9" t="s">
        <v>0</v>
      </c>
      <c r="B11" s="10" t="s">
        <v>8</v>
      </c>
      <c r="C11" s="28">
        <v>18155525</v>
      </c>
      <c r="D11" s="1"/>
      <c r="E11" s="1"/>
      <c r="F11" s="1"/>
    </row>
    <row r="12" spans="1:6" x14ac:dyDescent="0.2">
      <c r="A12" s="9"/>
      <c r="B12" s="19" t="s">
        <v>39</v>
      </c>
      <c r="C12" s="28"/>
      <c r="D12" s="1"/>
      <c r="E12" s="1"/>
      <c r="F12" s="1"/>
    </row>
    <row r="13" spans="1:6" x14ac:dyDescent="0.2">
      <c r="A13" s="9" t="s">
        <v>0</v>
      </c>
      <c r="B13" s="12" t="s">
        <v>49</v>
      </c>
      <c r="C13" s="28">
        <v>459716</v>
      </c>
      <c r="D13" s="1"/>
      <c r="E13" s="1"/>
      <c r="F13" s="1"/>
    </row>
    <row r="14" spans="1:6" x14ac:dyDescent="0.2">
      <c r="A14" s="9" t="s">
        <v>0</v>
      </c>
      <c r="B14" s="12" t="s">
        <v>10</v>
      </c>
      <c r="C14" s="28">
        <v>329500</v>
      </c>
      <c r="D14" s="1"/>
      <c r="E14" s="1"/>
      <c r="F14" s="1"/>
    </row>
    <row r="15" spans="1:6" x14ac:dyDescent="0.2">
      <c r="A15" s="9" t="s">
        <v>0</v>
      </c>
      <c r="B15" s="12" t="s">
        <v>11</v>
      </c>
      <c r="C15" s="28">
        <v>209780</v>
      </c>
      <c r="D15" s="1"/>
      <c r="E15" s="1"/>
      <c r="F15" s="1"/>
    </row>
    <row r="16" spans="1:6" x14ac:dyDescent="0.2">
      <c r="A16" s="9" t="s">
        <v>0</v>
      </c>
      <c r="B16" s="12" t="s">
        <v>51</v>
      </c>
      <c r="C16" s="28">
        <v>215778</v>
      </c>
      <c r="D16" s="1"/>
      <c r="E16" s="1"/>
      <c r="F16" s="1"/>
    </row>
    <row r="17" spans="1:6" x14ac:dyDescent="0.2">
      <c r="A17" s="9" t="s">
        <v>0</v>
      </c>
      <c r="B17" s="12" t="s">
        <v>12</v>
      </c>
      <c r="C17" s="28">
        <v>285778</v>
      </c>
      <c r="D17" s="1"/>
      <c r="E17" s="1"/>
      <c r="F17" s="1"/>
    </row>
    <row r="18" spans="1:6" x14ac:dyDescent="0.2">
      <c r="A18" s="9" t="s">
        <v>0</v>
      </c>
      <c r="B18" s="12" t="s">
        <v>46</v>
      </c>
      <c r="C18" s="28">
        <v>60785</v>
      </c>
      <c r="D18" s="1"/>
      <c r="E18" s="1"/>
      <c r="F18" s="1"/>
    </row>
    <row r="19" spans="1:6" x14ac:dyDescent="0.2">
      <c r="A19" s="9" t="s">
        <v>0</v>
      </c>
      <c r="B19" s="12" t="s">
        <v>13</v>
      </c>
      <c r="C19" s="28">
        <v>33400</v>
      </c>
      <c r="D19" s="1"/>
      <c r="E19" s="1"/>
      <c r="F19" s="1"/>
    </row>
    <row r="20" spans="1:6" x14ac:dyDescent="0.2">
      <c r="A20" s="9" t="s">
        <v>0</v>
      </c>
      <c r="B20" s="12" t="s">
        <v>14</v>
      </c>
      <c r="C20" s="28">
        <v>294830</v>
      </c>
      <c r="D20" s="1"/>
      <c r="E20" s="1"/>
      <c r="F20" s="1"/>
    </row>
    <row r="21" spans="1:6" x14ac:dyDescent="0.2">
      <c r="A21" s="9" t="s">
        <v>0</v>
      </c>
      <c r="B21" s="12" t="s">
        <v>15</v>
      </c>
      <c r="C21" s="28">
        <v>152500</v>
      </c>
      <c r="D21" s="1"/>
      <c r="E21" s="1"/>
      <c r="F21" s="1"/>
    </row>
    <row r="22" spans="1:6" x14ac:dyDescent="0.2">
      <c r="A22" s="9" t="s">
        <v>0</v>
      </c>
      <c r="B22" s="12" t="s">
        <v>16</v>
      </c>
      <c r="C22" s="28">
        <v>202500</v>
      </c>
      <c r="D22" s="1"/>
      <c r="E22" s="1"/>
      <c r="F22" s="1"/>
    </row>
    <row r="23" spans="1:6" x14ac:dyDescent="0.2">
      <c r="A23" s="9" t="s">
        <v>0</v>
      </c>
      <c r="B23" s="12" t="s">
        <v>47</v>
      </c>
      <c r="C23" s="28">
        <v>235000</v>
      </c>
      <c r="D23" s="1"/>
      <c r="E23" s="1"/>
      <c r="F23" s="1"/>
    </row>
    <row r="24" spans="1:6" x14ac:dyDescent="0.2">
      <c r="A24" s="9" t="s">
        <v>0</v>
      </c>
      <c r="B24" s="12" t="s">
        <v>48</v>
      </c>
      <c r="C24" s="28">
        <v>1466500</v>
      </c>
      <c r="D24" s="1"/>
      <c r="E24" s="1"/>
      <c r="F24" s="1"/>
    </row>
    <row r="25" spans="1:6" x14ac:dyDescent="0.2">
      <c r="A25" s="9" t="s">
        <v>0</v>
      </c>
      <c r="B25" s="12" t="s">
        <v>17</v>
      </c>
      <c r="C25" s="28">
        <v>165000</v>
      </c>
      <c r="D25" s="1"/>
      <c r="E25" s="1"/>
      <c r="F25" s="1"/>
    </row>
    <row r="26" spans="1:6" x14ac:dyDescent="0.2">
      <c r="A26" s="9" t="s">
        <v>0</v>
      </c>
      <c r="B26" s="12" t="s">
        <v>55</v>
      </c>
      <c r="C26" s="28">
        <v>139150</v>
      </c>
      <c r="D26" s="1"/>
      <c r="E26" s="1"/>
      <c r="F26" s="1"/>
    </row>
    <row r="27" spans="1:6" x14ac:dyDescent="0.2">
      <c r="A27" s="9" t="s">
        <v>0</v>
      </c>
      <c r="B27" s="12" t="s">
        <v>18</v>
      </c>
      <c r="C27" s="28">
        <v>84000</v>
      </c>
      <c r="D27" s="1"/>
      <c r="E27" s="1"/>
      <c r="F27" s="1"/>
    </row>
    <row r="28" spans="1:6" x14ac:dyDescent="0.2">
      <c r="A28" s="9" t="s">
        <v>0</v>
      </c>
      <c r="B28" s="12" t="s">
        <v>21</v>
      </c>
      <c r="C28" s="28">
        <v>34400</v>
      </c>
      <c r="D28" s="1"/>
      <c r="E28" s="1"/>
      <c r="F28" s="1"/>
    </row>
    <row r="29" spans="1:6" x14ac:dyDescent="0.2">
      <c r="A29" s="9" t="s">
        <v>0</v>
      </c>
      <c r="B29" s="12" t="s">
        <v>24</v>
      </c>
      <c r="C29" s="28">
        <v>35376</v>
      </c>
      <c r="D29" s="1"/>
      <c r="E29" s="1"/>
      <c r="F29" s="1"/>
    </row>
    <row r="30" spans="1:6" x14ac:dyDescent="0.2">
      <c r="A30" s="9" t="s">
        <v>0</v>
      </c>
      <c r="B30" s="12" t="s">
        <v>29</v>
      </c>
      <c r="C30" s="28">
        <v>51250</v>
      </c>
      <c r="D30" s="1"/>
      <c r="E30" s="1"/>
      <c r="F30" s="1"/>
    </row>
    <row r="31" spans="1:6" x14ac:dyDescent="0.2">
      <c r="A31" s="9" t="s">
        <v>0</v>
      </c>
      <c r="B31" s="12" t="s">
        <v>53</v>
      </c>
      <c r="C31" s="28">
        <v>32380</v>
      </c>
      <c r="D31" s="1"/>
      <c r="E31" s="1"/>
      <c r="F31" s="1"/>
    </row>
    <row r="32" spans="1:6" x14ac:dyDescent="0.2">
      <c r="A32" s="9"/>
      <c r="B32" s="10" t="s">
        <v>50</v>
      </c>
      <c r="C32" s="28"/>
      <c r="D32" s="1"/>
      <c r="E32" s="1"/>
      <c r="F32" s="1"/>
    </row>
    <row r="33" spans="1:6" x14ac:dyDescent="0.2">
      <c r="A33" s="9" t="s">
        <v>0</v>
      </c>
      <c r="B33" s="12" t="s">
        <v>19</v>
      </c>
      <c r="C33" s="28">
        <v>10132</v>
      </c>
      <c r="D33" s="1"/>
      <c r="E33" s="1"/>
      <c r="F33" s="1"/>
    </row>
    <row r="34" spans="1:6" x14ac:dyDescent="0.2">
      <c r="A34" s="9" t="s">
        <v>0</v>
      </c>
      <c r="B34" s="21" t="s">
        <v>54</v>
      </c>
      <c r="C34" s="28">
        <v>243150</v>
      </c>
      <c r="D34" s="1"/>
      <c r="E34" s="1"/>
      <c r="F34" s="1"/>
    </row>
    <row r="35" spans="1:6" x14ac:dyDescent="0.2">
      <c r="A35" s="9" t="s">
        <v>0</v>
      </c>
      <c r="B35" s="12" t="s">
        <v>20</v>
      </c>
      <c r="C35" s="28">
        <v>3569020</v>
      </c>
      <c r="D35" s="1"/>
      <c r="E35" s="1"/>
      <c r="F35" s="1"/>
    </row>
    <row r="36" spans="1:6" x14ac:dyDescent="0.2">
      <c r="A36" s="9" t="s">
        <v>0</v>
      </c>
      <c r="B36" s="12" t="s">
        <v>22</v>
      </c>
      <c r="C36" s="28">
        <v>87047</v>
      </c>
      <c r="D36" s="1"/>
      <c r="E36" s="1"/>
      <c r="F36" s="1"/>
    </row>
    <row r="37" spans="1:6" x14ac:dyDescent="0.2">
      <c r="A37" s="9" t="s">
        <v>0</v>
      </c>
      <c r="B37" s="12" t="s">
        <v>23</v>
      </c>
      <c r="C37" s="28">
        <v>57674</v>
      </c>
      <c r="D37" s="1"/>
      <c r="E37" s="1"/>
      <c r="F37" s="1"/>
    </row>
    <row r="38" spans="1:6" x14ac:dyDescent="0.2">
      <c r="A38" s="9" t="s">
        <v>0</v>
      </c>
      <c r="B38" s="12" t="s">
        <v>25</v>
      </c>
      <c r="C38" s="28">
        <v>60000</v>
      </c>
      <c r="D38" s="1"/>
      <c r="E38" s="1"/>
      <c r="F38" s="1"/>
    </row>
    <row r="39" spans="1:6" x14ac:dyDescent="0.2">
      <c r="A39" s="9" t="s">
        <v>0</v>
      </c>
      <c r="B39" s="12" t="s">
        <v>26</v>
      </c>
      <c r="C39" s="28">
        <v>55500</v>
      </c>
      <c r="D39" s="1"/>
      <c r="E39" s="1"/>
      <c r="F39" s="1"/>
    </row>
    <row r="40" spans="1:6" x14ac:dyDescent="0.2">
      <c r="A40" s="9" t="s">
        <v>0</v>
      </c>
      <c r="B40" s="21" t="s">
        <v>27</v>
      </c>
      <c r="C40" s="28">
        <v>275000</v>
      </c>
      <c r="D40" s="1"/>
      <c r="E40" s="1"/>
      <c r="F40" s="1"/>
    </row>
    <row r="41" spans="1:6" x14ac:dyDescent="0.2">
      <c r="A41" s="9" t="s">
        <v>0</v>
      </c>
      <c r="B41" s="12" t="s">
        <v>28</v>
      </c>
      <c r="C41" s="28">
        <v>42400</v>
      </c>
      <c r="D41" s="1"/>
      <c r="E41" s="1"/>
      <c r="F41" s="1"/>
    </row>
    <row r="42" spans="1:6" x14ac:dyDescent="0.2">
      <c r="A42" s="9" t="s">
        <v>0</v>
      </c>
      <c r="B42" s="21" t="s">
        <v>30</v>
      </c>
      <c r="C42" s="28">
        <v>165900</v>
      </c>
      <c r="D42" s="1"/>
      <c r="E42" s="1"/>
      <c r="F42" s="1"/>
    </row>
    <row r="43" spans="1:6" x14ac:dyDescent="0.2">
      <c r="A43" s="9" t="s">
        <v>0</v>
      </c>
      <c r="B43" s="12" t="s">
        <v>52</v>
      </c>
      <c r="C43" s="28">
        <v>196129</v>
      </c>
      <c r="D43" s="1"/>
      <c r="E43" s="1"/>
      <c r="F43" s="1"/>
    </row>
    <row r="44" spans="1:6" x14ac:dyDescent="0.2">
      <c r="A44" s="9" t="s">
        <v>0</v>
      </c>
      <c r="B44" s="12" t="s">
        <v>31</v>
      </c>
      <c r="C44" s="28">
        <v>1700000</v>
      </c>
      <c r="D44" s="1"/>
      <c r="E44" s="1"/>
      <c r="F44" s="1"/>
    </row>
    <row r="45" spans="1:6" x14ac:dyDescent="0.2">
      <c r="A45" s="9" t="s">
        <v>0</v>
      </c>
      <c r="B45" s="12" t="s">
        <v>32</v>
      </c>
      <c r="C45" s="28">
        <v>2733921</v>
      </c>
      <c r="D45" s="1"/>
      <c r="E45" s="1"/>
      <c r="F45" s="1"/>
    </row>
    <row r="46" spans="1:6" x14ac:dyDescent="0.2">
      <c r="A46" s="6"/>
      <c r="B46" s="1"/>
      <c r="C46" s="1"/>
      <c r="D46" s="1"/>
      <c r="E46" s="1"/>
      <c r="F46" s="1"/>
    </row>
    <row r="47" spans="1:6" x14ac:dyDescent="0.2">
      <c r="A47" s="6"/>
      <c r="B47" s="1"/>
      <c r="C47" s="23">
        <f>SUM(C6:C46)</f>
        <v>36311050</v>
      </c>
      <c r="D47" s="1"/>
      <c r="E47" s="1"/>
      <c r="F47" s="23">
        <f>SUM(F5:F46)</f>
        <v>36311050</v>
      </c>
    </row>
    <row r="48" spans="1:6" x14ac:dyDescent="0.2">
      <c r="A48" s="3"/>
      <c r="B48" s="2"/>
      <c r="C48" s="2"/>
      <c r="D48" s="2"/>
      <c r="E48" s="2"/>
      <c r="F48" s="2"/>
    </row>
    <row r="49" spans="1:6" x14ac:dyDescent="0.2">
      <c r="A49" s="3"/>
      <c r="B49" s="2"/>
      <c r="C49" s="2"/>
      <c r="D49" s="2"/>
      <c r="E49" s="2"/>
      <c r="F49" s="2"/>
    </row>
    <row r="50" spans="1:6" x14ac:dyDescent="0.2">
      <c r="A50" s="3"/>
      <c r="B50" s="2"/>
      <c r="C50" s="2"/>
      <c r="D50" s="2"/>
      <c r="E50" s="2"/>
      <c r="F50" s="2"/>
    </row>
    <row r="51" spans="1:6" x14ac:dyDescent="0.2">
      <c r="A51" s="3"/>
      <c r="B51" s="2"/>
      <c r="C51" s="2"/>
      <c r="D51" s="2"/>
      <c r="E51" s="2"/>
      <c r="F51" s="2"/>
    </row>
    <row r="52" spans="1:6" x14ac:dyDescent="0.2">
      <c r="A52" s="3"/>
      <c r="B52" s="2"/>
      <c r="C52" s="2"/>
      <c r="D52" s="2"/>
      <c r="E52" s="2"/>
      <c r="F52" s="2"/>
    </row>
    <row r="53" spans="1:6" x14ac:dyDescent="0.2">
      <c r="A53" s="3"/>
      <c r="B53" s="2"/>
      <c r="C53" s="2"/>
      <c r="D53" s="2"/>
      <c r="E53" s="2"/>
      <c r="F53" s="2"/>
    </row>
    <row r="54" spans="1:6" x14ac:dyDescent="0.2">
      <c r="A54" s="3"/>
      <c r="B54" s="24"/>
      <c r="C54" s="2"/>
      <c r="D54" s="2"/>
      <c r="E54" s="2"/>
      <c r="F54" s="2"/>
    </row>
  </sheetData>
  <mergeCells count="3">
    <mergeCell ref="A1:F1"/>
    <mergeCell ref="A2:F2"/>
    <mergeCell ref="A3:F3"/>
  </mergeCells>
  <pageMargins left="0.47244094488188981" right="0.19685039370078741" top="0.31496062992125984" bottom="0.35433070866141736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workbookViewId="0">
      <selection sqref="A1:XFD1048576"/>
    </sheetView>
  </sheetViews>
  <sheetFormatPr baseColWidth="10" defaultColWidth="8.83203125" defaultRowHeight="15" x14ac:dyDescent="0.2"/>
  <cols>
    <col min="1" max="1" width="4.6640625" style="25" customWidth="1"/>
    <col min="2" max="2" width="44.6640625" style="5" customWidth="1"/>
    <col min="3" max="3" width="10.1640625" style="5" customWidth="1"/>
    <col min="4" max="4" width="6.5" style="5" customWidth="1"/>
    <col min="5" max="5" width="24.83203125" style="5" customWidth="1"/>
    <col min="6" max="6" width="14.5" style="5" customWidth="1"/>
    <col min="7" max="16384" width="8.83203125" style="5"/>
  </cols>
  <sheetData>
    <row r="1" spans="1:6" x14ac:dyDescent="0.2">
      <c r="A1" s="4" t="s">
        <v>57</v>
      </c>
      <c r="B1" s="4"/>
      <c r="C1" s="4"/>
      <c r="D1" s="4"/>
      <c r="E1" s="4"/>
      <c r="F1" s="4"/>
    </row>
    <row r="2" spans="1:6" x14ac:dyDescent="0.2">
      <c r="A2" s="27" t="s">
        <v>40</v>
      </c>
      <c r="B2" s="27"/>
      <c r="C2" s="27"/>
      <c r="D2" s="27"/>
      <c r="E2" s="27"/>
      <c r="F2" s="27"/>
    </row>
    <row r="3" spans="1:6" x14ac:dyDescent="0.2">
      <c r="A3" s="26" t="s">
        <v>44</v>
      </c>
      <c r="B3" s="26"/>
      <c r="C3" s="26"/>
      <c r="D3" s="26"/>
      <c r="E3" s="26"/>
      <c r="F3" s="26"/>
    </row>
    <row r="4" spans="1:6" ht="24" x14ac:dyDescent="0.2">
      <c r="A4" s="6"/>
      <c r="B4" s="7" t="s">
        <v>1</v>
      </c>
      <c r="C4" s="8" t="s">
        <v>2</v>
      </c>
      <c r="D4" s="7"/>
      <c r="E4" s="7" t="s">
        <v>3</v>
      </c>
      <c r="F4" s="8" t="s">
        <v>2</v>
      </c>
    </row>
    <row r="5" spans="1:6" x14ac:dyDescent="0.2">
      <c r="A5" s="9"/>
      <c r="B5" s="10" t="s">
        <v>4</v>
      </c>
      <c r="C5" s="1"/>
      <c r="D5" s="6" t="s">
        <v>38</v>
      </c>
      <c r="E5" s="11" t="s">
        <v>33</v>
      </c>
      <c r="F5" s="1">
        <v>10757600</v>
      </c>
    </row>
    <row r="6" spans="1:6" x14ac:dyDescent="0.2">
      <c r="A6" s="9" t="s">
        <v>0</v>
      </c>
      <c r="B6" s="12" t="s">
        <v>5</v>
      </c>
      <c r="C6" s="28">
        <v>1300000</v>
      </c>
      <c r="D6" s="6" t="s">
        <v>38</v>
      </c>
      <c r="E6" s="11" t="s">
        <v>34</v>
      </c>
      <c r="F6" s="1">
        <v>3561000</v>
      </c>
    </row>
    <row r="7" spans="1:6" x14ac:dyDescent="0.2">
      <c r="A7" s="9" t="s">
        <v>0</v>
      </c>
      <c r="B7" s="14" t="s">
        <v>56</v>
      </c>
      <c r="C7" s="28">
        <v>400000</v>
      </c>
      <c r="D7" s="6" t="s">
        <v>38</v>
      </c>
      <c r="E7" s="11" t="s">
        <v>35</v>
      </c>
      <c r="F7" s="1">
        <v>3343280</v>
      </c>
    </row>
    <row r="8" spans="1:6" x14ac:dyDescent="0.2">
      <c r="A8" s="9" t="s">
        <v>0</v>
      </c>
      <c r="B8" s="12" t="s">
        <v>6</v>
      </c>
      <c r="C8" s="13">
        <v>147998</v>
      </c>
      <c r="D8" s="6" t="s">
        <v>38</v>
      </c>
      <c r="E8" s="11" t="s">
        <v>36</v>
      </c>
      <c r="F8" s="1">
        <v>13338000</v>
      </c>
    </row>
    <row r="9" spans="1:6" x14ac:dyDescent="0.2">
      <c r="A9" s="9" t="s">
        <v>0</v>
      </c>
      <c r="B9" s="12" t="s">
        <v>7</v>
      </c>
      <c r="C9" s="16">
        <v>900000</v>
      </c>
      <c r="D9" s="6" t="s">
        <v>38</v>
      </c>
      <c r="E9" s="11" t="s">
        <v>37</v>
      </c>
      <c r="F9" s="1">
        <v>75000</v>
      </c>
    </row>
    <row r="10" spans="1:6" x14ac:dyDescent="0.2">
      <c r="A10" s="9" t="s">
        <v>0</v>
      </c>
      <c r="B10" s="17" t="s">
        <v>9</v>
      </c>
      <c r="C10" s="18">
        <v>245000</v>
      </c>
      <c r="D10" s="6"/>
      <c r="E10" s="11"/>
      <c r="F10" s="1"/>
    </row>
    <row r="11" spans="1:6" x14ac:dyDescent="0.2">
      <c r="A11" s="9" t="s">
        <v>0</v>
      </c>
      <c r="B11" s="10" t="s">
        <v>8</v>
      </c>
      <c r="C11" s="1">
        <v>15537440</v>
      </c>
      <c r="D11" s="1"/>
      <c r="E11" s="1"/>
      <c r="F11" s="1"/>
    </row>
    <row r="12" spans="1:6" x14ac:dyDescent="0.2">
      <c r="A12" s="9"/>
      <c r="B12" s="19" t="s">
        <v>39</v>
      </c>
      <c r="C12" s="1"/>
      <c r="D12" s="1"/>
      <c r="E12" s="1"/>
      <c r="F12" s="1"/>
    </row>
    <row r="13" spans="1:6" x14ac:dyDescent="0.2">
      <c r="A13" s="9" t="s">
        <v>0</v>
      </c>
      <c r="B13" s="12" t="s">
        <v>49</v>
      </c>
      <c r="C13" s="16">
        <v>289738</v>
      </c>
      <c r="D13" s="1"/>
      <c r="E13" s="1"/>
      <c r="F13" s="1"/>
    </row>
    <row r="14" spans="1:6" x14ac:dyDescent="0.2">
      <c r="A14" s="9" t="s">
        <v>0</v>
      </c>
      <c r="B14" s="12" t="s">
        <v>10</v>
      </c>
      <c r="C14" s="16">
        <v>196400</v>
      </c>
      <c r="D14" s="1"/>
      <c r="E14" s="1"/>
      <c r="F14" s="1"/>
    </row>
    <row r="15" spans="1:6" x14ac:dyDescent="0.2">
      <c r="A15" s="9" t="s">
        <v>0</v>
      </c>
      <c r="B15" s="12" t="s">
        <v>11</v>
      </c>
      <c r="C15" s="16">
        <v>109980</v>
      </c>
      <c r="D15" s="1"/>
      <c r="E15" s="1"/>
      <c r="F15" s="1"/>
    </row>
    <row r="16" spans="1:6" x14ac:dyDescent="0.2">
      <c r="A16" s="9" t="s">
        <v>0</v>
      </c>
      <c r="B16" s="12" t="s">
        <v>51</v>
      </c>
      <c r="C16" s="16">
        <v>155678</v>
      </c>
      <c r="D16" s="1"/>
      <c r="E16" s="1"/>
      <c r="F16" s="1"/>
    </row>
    <row r="17" spans="1:6" x14ac:dyDescent="0.2">
      <c r="A17" s="9" t="s">
        <v>0</v>
      </c>
      <c r="B17" s="12" t="s">
        <v>12</v>
      </c>
      <c r="C17" s="16">
        <v>115678</v>
      </c>
      <c r="D17" s="1"/>
      <c r="E17" s="1"/>
      <c r="F17" s="1"/>
    </row>
    <row r="18" spans="1:6" x14ac:dyDescent="0.2">
      <c r="A18" s="9" t="s">
        <v>0</v>
      </c>
      <c r="B18" s="12" t="s">
        <v>46</v>
      </c>
      <c r="C18" s="16">
        <v>22500</v>
      </c>
      <c r="D18" s="1"/>
      <c r="E18" s="1"/>
      <c r="F18" s="1"/>
    </row>
    <row r="19" spans="1:6" x14ac:dyDescent="0.2">
      <c r="A19" s="9" t="s">
        <v>0</v>
      </c>
      <c r="B19" s="12" t="s">
        <v>13</v>
      </c>
      <c r="C19" s="16">
        <v>32700</v>
      </c>
      <c r="D19" s="1"/>
      <c r="E19" s="1"/>
      <c r="F19" s="1"/>
    </row>
    <row r="20" spans="1:6" x14ac:dyDescent="0.2">
      <c r="A20" s="9" t="s">
        <v>0</v>
      </c>
      <c r="B20" s="12" t="s">
        <v>14</v>
      </c>
      <c r="C20" s="16">
        <v>160502</v>
      </c>
      <c r="D20" s="1"/>
      <c r="E20" s="1"/>
      <c r="F20" s="1"/>
    </row>
    <row r="21" spans="1:6" x14ac:dyDescent="0.2">
      <c r="A21" s="9" t="s">
        <v>0</v>
      </c>
      <c r="B21" s="12" t="s">
        <v>15</v>
      </c>
      <c r="C21" s="16">
        <v>109835</v>
      </c>
      <c r="D21" s="1"/>
      <c r="E21" s="1"/>
      <c r="F21" s="1"/>
    </row>
    <row r="22" spans="1:6" x14ac:dyDescent="0.2">
      <c r="A22" s="9" t="s">
        <v>0</v>
      </c>
      <c r="B22" s="12" t="s">
        <v>16</v>
      </c>
      <c r="C22" s="16">
        <v>155000</v>
      </c>
      <c r="D22" s="1"/>
      <c r="E22" s="1"/>
      <c r="F22" s="1"/>
    </row>
    <row r="23" spans="1:6" x14ac:dyDescent="0.2">
      <c r="A23" s="9" t="s">
        <v>0</v>
      </c>
      <c r="B23" s="12" t="s">
        <v>47</v>
      </c>
      <c r="C23" s="16">
        <v>275000</v>
      </c>
      <c r="D23" s="1"/>
      <c r="E23" s="1"/>
      <c r="F23" s="1"/>
    </row>
    <row r="24" spans="1:6" x14ac:dyDescent="0.2">
      <c r="A24" s="9" t="s">
        <v>0</v>
      </c>
      <c r="B24" s="12" t="s">
        <v>48</v>
      </c>
      <c r="C24" s="16">
        <v>1321700</v>
      </c>
      <c r="D24" s="1"/>
      <c r="E24" s="1"/>
      <c r="F24" s="1"/>
    </row>
    <row r="25" spans="1:6" x14ac:dyDescent="0.2">
      <c r="A25" s="9" t="s">
        <v>0</v>
      </c>
      <c r="B25" s="12" t="s">
        <v>17</v>
      </c>
      <c r="C25" s="16">
        <v>125000</v>
      </c>
      <c r="D25" s="1"/>
      <c r="E25" s="1"/>
      <c r="F25" s="1"/>
    </row>
    <row r="26" spans="1:6" x14ac:dyDescent="0.2">
      <c r="A26" s="9" t="s">
        <v>0</v>
      </c>
      <c r="B26" s="12" t="s">
        <v>55</v>
      </c>
      <c r="C26" s="16">
        <v>113500</v>
      </c>
      <c r="D26" s="1"/>
      <c r="E26" s="1"/>
      <c r="F26" s="1"/>
    </row>
    <row r="27" spans="1:6" x14ac:dyDescent="0.2">
      <c r="A27" s="9" t="s">
        <v>0</v>
      </c>
      <c r="B27" s="12" t="s">
        <v>18</v>
      </c>
      <c r="C27" s="16">
        <v>56000</v>
      </c>
      <c r="D27" s="1"/>
      <c r="E27" s="1"/>
      <c r="F27" s="1"/>
    </row>
    <row r="28" spans="1:6" x14ac:dyDescent="0.2">
      <c r="A28" s="9" t="s">
        <v>0</v>
      </c>
      <c r="B28" s="12" t="s">
        <v>21</v>
      </c>
      <c r="C28" s="16">
        <v>31600</v>
      </c>
      <c r="D28" s="1"/>
      <c r="E28" s="1"/>
      <c r="F28" s="1"/>
    </row>
    <row r="29" spans="1:6" x14ac:dyDescent="0.2">
      <c r="A29" s="9" t="s">
        <v>0</v>
      </c>
      <c r="B29" s="12" t="s">
        <v>24</v>
      </c>
      <c r="C29" s="16">
        <v>16464</v>
      </c>
      <c r="D29" s="1"/>
      <c r="E29" s="1"/>
      <c r="F29" s="1"/>
    </row>
    <row r="30" spans="1:6" x14ac:dyDescent="0.2">
      <c r="A30" s="9" t="s">
        <v>0</v>
      </c>
      <c r="B30" s="12" t="s">
        <v>29</v>
      </c>
      <c r="C30" s="16">
        <v>21520</v>
      </c>
      <c r="D30" s="1"/>
      <c r="E30" s="1"/>
      <c r="F30" s="1"/>
    </row>
    <row r="31" spans="1:6" x14ac:dyDescent="0.2">
      <c r="A31" s="9" t="s">
        <v>0</v>
      </c>
      <c r="B31" s="12" t="s">
        <v>53</v>
      </c>
      <c r="C31" s="16">
        <v>25630</v>
      </c>
      <c r="D31" s="1"/>
      <c r="E31" s="1"/>
      <c r="F31" s="1"/>
    </row>
    <row r="32" spans="1:6" x14ac:dyDescent="0.2">
      <c r="A32" s="9"/>
      <c r="B32" s="10" t="s">
        <v>50</v>
      </c>
      <c r="C32" s="16"/>
      <c r="D32" s="1"/>
      <c r="E32" s="1"/>
      <c r="F32" s="1"/>
    </row>
    <row r="33" spans="1:6" x14ac:dyDescent="0.2">
      <c r="A33" s="9" t="s">
        <v>0</v>
      </c>
      <c r="B33" s="12" t="s">
        <v>19</v>
      </c>
      <c r="C33" s="16">
        <v>9132</v>
      </c>
      <c r="D33" s="1"/>
      <c r="E33" s="1"/>
      <c r="F33" s="1"/>
    </row>
    <row r="34" spans="1:6" ht="18.75" customHeight="1" x14ac:dyDescent="0.2">
      <c r="A34" s="9" t="s">
        <v>0</v>
      </c>
      <c r="B34" s="21" t="s">
        <v>54</v>
      </c>
      <c r="C34" s="16">
        <v>170350</v>
      </c>
      <c r="D34" s="1"/>
      <c r="E34" s="1"/>
      <c r="F34" s="1"/>
    </row>
    <row r="35" spans="1:6" x14ac:dyDescent="0.2">
      <c r="A35" s="9" t="s">
        <v>0</v>
      </c>
      <c r="B35" s="12" t="s">
        <v>20</v>
      </c>
      <c r="C35" s="16">
        <v>3472240</v>
      </c>
      <c r="D35" s="1"/>
      <c r="E35" s="1"/>
      <c r="F35" s="1"/>
    </row>
    <row r="36" spans="1:6" x14ac:dyDescent="0.2">
      <c r="A36" s="9" t="s">
        <v>0</v>
      </c>
      <c r="B36" s="12" t="s">
        <v>22</v>
      </c>
      <c r="C36" s="16">
        <v>79768</v>
      </c>
      <c r="D36" s="1"/>
      <c r="E36" s="1"/>
      <c r="F36" s="1"/>
    </row>
    <row r="37" spans="1:6" x14ac:dyDescent="0.2">
      <c r="A37" s="9" t="s">
        <v>0</v>
      </c>
      <c r="B37" s="12" t="s">
        <v>23</v>
      </c>
      <c r="C37" s="16">
        <v>59811</v>
      </c>
      <c r="D37" s="1"/>
      <c r="E37" s="1"/>
      <c r="F37" s="1"/>
    </row>
    <row r="38" spans="1:6" x14ac:dyDescent="0.2">
      <c r="A38" s="9" t="s">
        <v>0</v>
      </c>
      <c r="B38" s="12" t="s">
        <v>25</v>
      </c>
      <c r="C38" s="16">
        <v>60000</v>
      </c>
      <c r="D38" s="1"/>
      <c r="E38" s="1"/>
      <c r="F38" s="1"/>
    </row>
    <row r="39" spans="1:6" x14ac:dyDescent="0.2">
      <c r="A39" s="9" t="s">
        <v>0</v>
      </c>
      <c r="B39" s="12" t="s">
        <v>26</v>
      </c>
      <c r="C39" s="16">
        <v>52500</v>
      </c>
      <c r="D39" s="1"/>
      <c r="E39" s="1"/>
      <c r="F39" s="1"/>
    </row>
    <row r="40" spans="1:6" x14ac:dyDescent="0.2">
      <c r="A40" s="9" t="s">
        <v>0</v>
      </c>
      <c r="B40" s="21" t="s">
        <v>27</v>
      </c>
      <c r="C40" s="16">
        <v>75000</v>
      </c>
      <c r="D40" s="1"/>
      <c r="E40" s="1"/>
      <c r="F40" s="1"/>
    </row>
    <row r="41" spans="1:6" x14ac:dyDescent="0.2">
      <c r="A41" s="9" t="s">
        <v>0</v>
      </c>
      <c r="B41" s="12" t="s">
        <v>28</v>
      </c>
      <c r="C41" s="16">
        <v>28600</v>
      </c>
      <c r="D41" s="1"/>
      <c r="E41" s="1"/>
      <c r="F41" s="1"/>
    </row>
    <row r="42" spans="1:6" x14ac:dyDescent="0.2">
      <c r="A42" s="9" t="s">
        <v>0</v>
      </c>
      <c r="B42" s="21" t="s">
        <v>30</v>
      </c>
      <c r="C42" s="16">
        <v>154500</v>
      </c>
      <c r="D42" s="1"/>
      <c r="E42" s="1"/>
      <c r="F42" s="1"/>
    </row>
    <row r="43" spans="1:6" x14ac:dyDescent="0.2">
      <c r="A43" s="9" t="s">
        <v>0</v>
      </c>
      <c r="B43" s="12" t="s">
        <v>52</v>
      </c>
      <c r="C43" s="16">
        <v>213911</v>
      </c>
      <c r="D43" s="1"/>
      <c r="E43" s="1"/>
      <c r="F43" s="1"/>
    </row>
    <row r="44" spans="1:6" x14ac:dyDescent="0.2">
      <c r="A44" s="9" t="s">
        <v>0</v>
      </c>
      <c r="B44" s="12" t="s">
        <v>31</v>
      </c>
      <c r="C44" s="16">
        <v>1050000</v>
      </c>
      <c r="D44" s="1"/>
      <c r="E44" s="1"/>
      <c r="F44" s="1"/>
    </row>
    <row r="45" spans="1:6" x14ac:dyDescent="0.2">
      <c r="A45" s="9" t="s">
        <v>0</v>
      </c>
      <c r="B45" s="12" t="s">
        <v>32</v>
      </c>
      <c r="C45" s="1">
        <v>3784205</v>
      </c>
      <c r="D45" s="1"/>
      <c r="E45" s="1"/>
      <c r="F45" s="1"/>
    </row>
    <row r="46" spans="1:6" x14ac:dyDescent="0.2">
      <c r="A46" s="6"/>
      <c r="B46" s="12"/>
      <c r="C46" s="1"/>
      <c r="D46" s="1"/>
      <c r="E46" s="1"/>
      <c r="F46" s="1"/>
    </row>
    <row r="47" spans="1:6" x14ac:dyDescent="0.2">
      <c r="A47" s="6"/>
      <c r="B47" s="1"/>
      <c r="C47" s="23">
        <f>SUM(C6:C46)</f>
        <v>31074880</v>
      </c>
      <c r="D47" s="1"/>
      <c r="E47" s="1"/>
      <c r="F47" s="23">
        <f>SUM(F5:F46)</f>
        <v>31074880</v>
      </c>
    </row>
    <row r="48" spans="1:6" x14ac:dyDescent="0.2">
      <c r="A48" s="3"/>
      <c r="B48" s="2"/>
      <c r="C48" s="2"/>
      <c r="D48" s="2"/>
      <c r="E48" s="2"/>
      <c r="F48" s="2"/>
    </row>
    <row r="49" spans="1:6" x14ac:dyDescent="0.2">
      <c r="A49" s="3"/>
      <c r="B49" s="2"/>
      <c r="C49" s="2"/>
      <c r="D49" s="2"/>
      <c r="E49" s="2"/>
      <c r="F49" s="2"/>
    </row>
    <row r="50" spans="1:6" x14ac:dyDescent="0.2">
      <c r="A50" s="3"/>
      <c r="B50" s="2"/>
      <c r="C50" s="2"/>
      <c r="D50" s="2"/>
      <c r="E50" s="2"/>
      <c r="F50" s="2"/>
    </row>
    <row r="51" spans="1:6" x14ac:dyDescent="0.2">
      <c r="A51" s="3"/>
      <c r="B51" s="2"/>
      <c r="C51" s="2"/>
      <c r="D51" s="2"/>
      <c r="E51" s="2"/>
      <c r="F51" s="2"/>
    </row>
    <row r="52" spans="1:6" x14ac:dyDescent="0.2">
      <c r="A52" s="3"/>
      <c r="B52" s="2"/>
      <c r="C52" s="2"/>
      <c r="D52" s="2"/>
      <c r="E52" s="2"/>
      <c r="F52" s="2"/>
    </row>
    <row r="53" spans="1:6" x14ac:dyDescent="0.2">
      <c r="A53" s="3"/>
      <c r="B53" s="2"/>
      <c r="C53" s="2"/>
      <c r="D53" s="2"/>
      <c r="E53" s="2"/>
      <c r="F53" s="2"/>
    </row>
    <row r="54" spans="1:6" x14ac:dyDescent="0.2">
      <c r="A54" s="3"/>
      <c r="B54" s="24"/>
      <c r="C54" s="2"/>
      <c r="D54" s="2"/>
      <c r="E54" s="2"/>
      <c r="F54" s="2"/>
    </row>
  </sheetData>
  <mergeCells count="3">
    <mergeCell ref="A1:F1"/>
    <mergeCell ref="A2:F2"/>
    <mergeCell ref="A3:F3"/>
  </mergeCells>
  <pageMargins left="0.51181102362204722" right="0.23622047244094491" top="0.31496062992125984" bottom="0.35433070866141736" header="0.31496062992125984" footer="0.3149606299212598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"/>
  <sheetViews>
    <sheetView topLeftCell="B1" zoomScale="225" workbookViewId="0">
      <selection sqref="A1:F2"/>
    </sheetView>
  </sheetViews>
  <sheetFormatPr baseColWidth="10" defaultColWidth="8.83203125" defaultRowHeight="15" x14ac:dyDescent="0.2"/>
  <cols>
    <col min="1" max="1" width="6.33203125" style="25" customWidth="1"/>
    <col min="2" max="2" width="45.5" style="5" customWidth="1"/>
    <col min="3" max="3" width="11.5" style="5" customWidth="1"/>
    <col min="4" max="4" width="7.1640625" style="5" customWidth="1"/>
    <col min="5" max="5" width="24" style="5" customWidth="1"/>
    <col min="6" max="6" width="11.1640625" style="5" customWidth="1"/>
    <col min="7" max="16384" width="8.83203125" style="5"/>
  </cols>
  <sheetData>
    <row r="1" spans="1:6" x14ac:dyDescent="0.2">
      <c r="A1" s="4" t="s">
        <v>57</v>
      </c>
      <c r="B1" s="4"/>
      <c r="C1" s="4"/>
      <c r="D1" s="4"/>
      <c r="E1" s="4"/>
      <c r="F1" s="4"/>
    </row>
    <row r="2" spans="1:6" x14ac:dyDescent="0.2">
      <c r="A2" s="27" t="s">
        <v>40</v>
      </c>
      <c r="B2" s="27"/>
      <c r="C2" s="27"/>
      <c r="D2" s="27"/>
      <c r="E2" s="27"/>
      <c r="F2" s="27"/>
    </row>
    <row r="3" spans="1:6" x14ac:dyDescent="0.2">
      <c r="A3" s="26" t="s">
        <v>45</v>
      </c>
      <c r="B3" s="26"/>
      <c r="C3" s="26"/>
      <c r="D3" s="26"/>
      <c r="E3" s="26"/>
      <c r="F3" s="26"/>
    </row>
    <row r="4" spans="1:6" ht="24" x14ac:dyDescent="0.2">
      <c r="A4" s="6"/>
      <c r="B4" s="7" t="s">
        <v>1</v>
      </c>
      <c r="C4" s="8" t="s">
        <v>2</v>
      </c>
      <c r="D4" s="7"/>
      <c r="E4" s="7" t="s">
        <v>3</v>
      </c>
      <c r="F4" s="8" t="s">
        <v>2</v>
      </c>
    </row>
    <row r="5" spans="1:6" x14ac:dyDescent="0.2">
      <c r="A5" s="9"/>
      <c r="B5" s="10" t="s">
        <v>4</v>
      </c>
      <c r="C5" s="1"/>
      <c r="D5" s="6" t="s">
        <v>38</v>
      </c>
      <c r="E5" s="11" t="s">
        <v>33</v>
      </c>
      <c r="F5" s="1">
        <v>10420200</v>
      </c>
    </row>
    <row r="6" spans="1:6" x14ac:dyDescent="0.2">
      <c r="A6" s="9" t="s">
        <v>0</v>
      </c>
      <c r="B6" s="12" t="s">
        <v>5</v>
      </c>
      <c r="C6" s="13">
        <v>1600000</v>
      </c>
      <c r="D6" s="6" t="s">
        <v>38</v>
      </c>
      <c r="E6" s="11" t="s">
        <v>34</v>
      </c>
      <c r="F6" s="1">
        <v>2863500</v>
      </c>
    </row>
    <row r="7" spans="1:6" x14ac:dyDescent="0.2">
      <c r="A7" s="9" t="s">
        <v>0</v>
      </c>
      <c r="B7" s="14" t="s">
        <v>56</v>
      </c>
      <c r="C7" s="13">
        <v>700000</v>
      </c>
      <c r="D7" s="6" t="s">
        <v>38</v>
      </c>
      <c r="E7" s="11" t="s">
        <v>35</v>
      </c>
      <c r="F7" s="1">
        <v>2505210</v>
      </c>
    </row>
    <row r="8" spans="1:6" x14ac:dyDescent="0.2">
      <c r="A8" s="9" t="s">
        <v>0</v>
      </c>
      <c r="B8" s="12" t="s">
        <v>6</v>
      </c>
      <c r="C8" s="13">
        <v>411731</v>
      </c>
      <c r="D8" s="15" t="s">
        <v>38</v>
      </c>
      <c r="E8" s="11" t="s">
        <v>36</v>
      </c>
      <c r="F8" s="1">
        <v>7395500</v>
      </c>
    </row>
    <row r="9" spans="1:6" x14ac:dyDescent="0.2">
      <c r="A9" s="9" t="s">
        <v>0</v>
      </c>
      <c r="B9" s="12" t="s">
        <v>7</v>
      </c>
      <c r="C9" s="16">
        <v>1067000</v>
      </c>
      <c r="D9" s="6" t="s">
        <v>38</v>
      </c>
      <c r="E9" s="11" t="s">
        <v>37</v>
      </c>
      <c r="F9" s="1">
        <v>195000</v>
      </c>
    </row>
    <row r="10" spans="1:6" x14ac:dyDescent="0.2">
      <c r="A10" s="9" t="s">
        <v>0</v>
      </c>
      <c r="B10" s="17" t="s">
        <v>9</v>
      </c>
      <c r="C10" s="18">
        <v>150000</v>
      </c>
      <c r="D10" s="6"/>
      <c r="E10" s="11"/>
      <c r="F10" s="1"/>
    </row>
    <row r="11" spans="1:6" x14ac:dyDescent="0.2">
      <c r="A11" s="9" t="s">
        <v>0</v>
      </c>
      <c r="B11" s="10" t="s">
        <v>8</v>
      </c>
      <c r="C11" s="18">
        <v>10520734.5</v>
      </c>
      <c r="D11" s="1"/>
      <c r="E11" s="1"/>
      <c r="F11" s="1"/>
    </row>
    <row r="12" spans="1:6" x14ac:dyDescent="0.2">
      <c r="A12" s="9"/>
      <c r="B12" s="19" t="s">
        <v>39</v>
      </c>
      <c r="C12" s="1"/>
      <c r="D12" s="1"/>
      <c r="E12" s="1"/>
      <c r="F12" s="1"/>
    </row>
    <row r="13" spans="1:6" x14ac:dyDescent="0.2">
      <c r="A13" s="9" t="s">
        <v>0</v>
      </c>
      <c r="B13" s="12" t="s">
        <v>49</v>
      </c>
      <c r="C13" s="16">
        <v>302149</v>
      </c>
      <c r="D13" s="1"/>
      <c r="E13" s="1"/>
      <c r="F13" s="1"/>
    </row>
    <row r="14" spans="1:6" x14ac:dyDescent="0.2">
      <c r="A14" s="9" t="s">
        <v>0</v>
      </c>
      <c r="B14" s="12" t="s">
        <v>10</v>
      </c>
      <c r="C14" s="16">
        <v>239600</v>
      </c>
      <c r="D14" s="1"/>
      <c r="E14" s="1"/>
      <c r="F14" s="1"/>
    </row>
    <row r="15" spans="1:6" x14ac:dyDescent="0.2">
      <c r="A15" s="9" t="s">
        <v>0</v>
      </c>
      <c r="B15" s="12" t="s">
        <v>11</v>
      </c>
      <c r="C15" s="16">
        <v>236800</v>
      </c>
      <c r="D15" s="1"/>
      <c r="E15" s="1"/>
      <c r="F15" s="1"/>
    </row>
    <row r="16" spans="1:6" x14ac:dyDescent="0.2">
      <c r="A16" s="9" t="s">
        <v>0</v>
      </c>
      <c r="B16" s="12" t="s">
        <v>51</v>
      </c>
      <c r="C16" s="20">
        <v>252000</v>
      </c>
      <c r="D16" s="1"/>
      <c r="E16" s="1"/>
      <c r="F16" s="1"/>
    </row>
    <row r="17" spans="1:6" x14ac:dyDescent="0.2">
      <c r="A17" s="9" t="s">
        <v>0</v>
      </c>
      <c r="B17" s="12" t="s">
        <v>12</v>
      </c>
      <c r="C17" s="16">
        <v>209820</v>
      </c>
      <c r="D17" s="1"/>
      <c r="E17" s="1"/>
      <c r="F17" s="1"/>
    </row>
    <row r="18" spans="1:6" x14ac:dyDescent="0.2">
      <c r="A18" s="9" t="s">
        <v>0</v>
      </c>
      <c r="B18" s="12" t="s">
        <v>46</v>
      </c>
      <c r="C18" s="16">
        <v>79480</v>
      </c>
      <c r="D18" s="1"/>
      <c r="E18" s="1"/>
      <c r="F18" s="1"/>
    </row>
    <row r="19" spans="1:6" x14ac:dyDescent="0.2">
      <c r="A19" s="9" t="s">
        <v>0</v>
      </c>
      <c r="B19" s="12" t="s">
        <v>13</v>
      </c>
      <c r="C19" s="16">
        <v>32300</v>
      </c>
      <c r="D19" s="1"/>
      <c r="E19" s="1"/>
      <c r="F19" s="1"/>
    </row>
    <row r="20" spans="1:6" x14ac:dyDescent="0.2">
      <c r="A20" s="9" t="s">
        <v>0</v>
      </c>
      <c r="B20" s="12" t="s">
        <v>14</v>
      </c>
      <c r="C20" s="16">
        <v>192666</v>
      </c>
      <c r="D20" s="1"/>
      <c r="E20" s="1"/>
      <c r="F20" s="1"/>
    </row>
    <row r="21" spans="1:6" x14ac:dyDescent="0.2">
      <c r="A21" s="9" t="s">
        <v>0</v>
      </c>
      <c r="B21" s="12" t="s">
        <v>15</v>
      </c>
      <c r="C21" s="16">
        <v>96840</v>
      </c>
      <c r="D21" s="1"/>
      <c r="E21" s="1"/>
      <c r="F21" s="1"/>
    </row>
    <row r="22" spans="1:6" x14ac:dyDescent="0.2">
      <c r="A22" s="9" t="s">
        <v>0</v>
      </c>
      <c r="B22" s="12" t="s">
        <v>16</v>
      </c>
      <c r="C22" s="16">
        <v>148800</v>
      </c>
      <c r="D22" s="1"/>
      <c r="E22" s="1"/>
      <c r="F22" s="1"/>
    </row>
    <row r="23" spans="1:6" x14ac:dyDescent="0.2">
      <c r="A23" s="9" t="s">
        <v>0</v>
      </c>
      <c r="B23" s="12" t="s">
        <v>47</v>
      </c>
      <c r="C23" s="16">
        <v>325000</v>
      </c>
      <c r="D23" s="1"/>
      <c r="E23" s="1"/>
      <c r="F23" s="1"/>
    </row>
    <row r="24" spans="1:6" x14ac:dyDescent="0.2">
      <c r="A24" s="9" t="s">
        <v>0</v>
      </c>
      <c r="B24" s="12" t="s">
        <v>48</v>
      </c>
      <c r="C24" s="16">
        <v>1167060</v>
      </c>
      <c r="D24" s="1"/>
      <c r="E24" s="1"/>
      <c r="F24" s="1"/>
    </row>
    <row r="25" spans="1:6" x14ac:dyDescent="0.2">
      <c r="A25" s="9" t="s">
        <v>0</v>
      </c>
      <c r="B25" s="12" t="s">
        <v>17</v>
      </c>
      <c r="C25" s="16">
        <v>152000</v>
      </c>
      <c r="D25" s="1"/>
      <c r="E25" s="1"/>
      <c r="F25" s="1"/>
    </row>
    <row r="26" spans="1:6" x14ac:dyDescent="0.2">
      <c r="A26" s="9" t="s">
        <v>0</v>
      </c>
      <c r="B26" s="12" t="s">
        <v>55</v>
      </c>
      <c r="C26" s="16">
        <v>135100</v>
      </c>
      <c r="D26" s="1"/>
      <c r="E26" s="1"/>
      <c r="F26" s="1"/>
    </row>
    <row r="27" spans="1:6" x14ac:dyDescent="0.2">
      <c r="A27" s="9" t="s">
        <v>0</v>
      </c>
      <c r="B27" s="12" t="s">
        <v>18</v>
      </c>
      <c r="C27" s="16">
        <v>76000</v>
      </c>
      <c r="D27" s="1"/>
      <c r="E27" s="1"/>
      <c r="F27" s="1"/>
    </row>
    <row r="28" spans="1:6" x14ac:dyDescent="0.2">
      <c r="A28" s="9" t="s">
        <v>0</v>
      </c>
      <c r="B28" s="12" t="s">
        <v>21</v>
      </c>
      <c r="C28" s="16">
        <v>22500</v>
      </c>
      <c r="D28" s="1"/>
      <c r="E28" s="1"/>
      <c r="F28" s="1"/>
    </row>
    <row r="29" spans="1:6" x14ac:dyDescent="0.2">
      <c r="A29" s="9" t="s">
        <v>0</v>
      </c>
      <c r="B29" s="12" t="s">
        <v>24</v>
      </c>
      <c r="C29" s="16">
        <v>16464</v>
      </c>
      <c r="D29" s="1"/>
      <c r="E29" s="1"/>
      <c r="F29" s="1"/>
    </row>
    <row r="30" spans="1:6" x14ac:dyDescent="0.2">
      <c r="A30" s="9" t="s">
        <v>0</v>
      </c>
      <c r="B30" s="12" t="s">
        <v>29</v>
      </c>
      <c r="C30" s="16">
        <v>49560</v>
      </c>
      <c r="D30" s="1"/>
      <c r="E30" s="1"/>
      <c r="F30" s="1"/>
    </row>
    <row r="31" spans="1:6" x14ac:dyDescent="0.2">
      <c r="A31" s="9" t="s">
        <v>0</v>
      </c>
      <c r="B31" s="12" t="s">
        <v>53</v>
      </c>
      <c r="C31" s="16">
        <v>28680</v>
      </c>
      <c r="D31" s="1"/>
      <c r="E31" s="1"/>
      <c r="F31" s="1"/>
    </row>
    <row r="32" spans="1:6" x14ac:dyDescent="0.2">
      <c r="A32" s="9"/>
      <c r="B32" s="10" t="s">
        <v>50</v>
      </c>
      <c r="C32" s="16"/>
      <c r="D32" s="1"/>
      <c r="E32" s="1"/>
      <c r="F32" s="1"/>
    </row>
    <row r="33" spans="1:6" x14ac:dyDescent="0.2">
      <c r="A33" s="9" t="s">
        <v>0</v>
      </c>
      <c r="B33" s="12" t="s">
        <v>19</v>
      </c>
      <c r="C33" s="16">
        <v>9132</v>
      </c>
      <c r="D33" s="1"/>
      <c r="E33" s="1"/>
      <c r="F33" s="1"/>
    </row>
    <row r="34" spans="1:6" ht="18" customHeight="1" x14ac:dyDescent="0.2">
      <c r="A34" s="9" t="s">
        <v>0</v>
      </c>
      <c r="B34" s="21" t="s">
        <v>54</v>
      </c>
      <c r="C34" s="16">
        <v>42500</v>
      </c>
      <c r="D34" s="1"/>
      <c r="E34" s="1"/>
      <c r="F34" s="1"/>
    </row>
    <row r="35" spans="1:6" x14ac:dyDescent="0.2">
      <c r="A35" s="9" t="s">
        <v>0</v>
      </c>
      <c r="B35" s="12" t="s">
        <v>20</v>
      </c>
      <c r="C35" s="16">
        <v>2631080</v>
      </c>
      <c r="D35" s="1"/>
      <c r="E35" s="1"/>
      <c r="F35" s="1"/>
    </row>
    <row r="36" spans="1:6" x14ac:dyDescent="0.2">
      <c r="A36" s="9" t="s">
        <v>0</v>
      </c>
      <c r="B36" s="12" t="s">
        <v>22</v>
      </c>
      <c r="C36" s="13">
        <v>78470</v>
      </c>
      <c r="D36" s="1"/>
      <c r="E36" s="1"/>
      <c r="F36" s="1"/>
    </row>
    <row r="37" spans="1:6" x14ac:dyDescent="0.2">
      <c r="A37" s="9" t="s">
        <v>0</v>
      </c>
      <c r="B37" s="12" t="s">
        <v>23</v>
      </c>
      <c r="C37" s="16">
        <v>57675</v>
      </c>
      <c r="D37" s="1"/>
      <c r="E37" s="1"/>
      <c r="F37" s="1"/>
    </row>
    <row r="38" spans="1:6" x14ac:dyDescent="0.2">
      <c r="A38" s="9" t="s">
        <v>0</v>
      </c>
      <c r="B38" s="12" t="s">
        <v>25</v>
      </c>
      <c r="C38" s="16">
        <v>50000</v>
      </c>
      <c r="D38" s="1"/>
      <c r="E38" s="1"/>
      <c r="F38" s="1"/>
    </row>
    <row r="39" spans="1:6" x14ac:dyDescent="0.2">
      <c r="A39" s="9" t="s">
        <v>0</v>
      </c>
      <c r="B39" s="12" t="s">
        <v>26</v>
      </c>
      <c r="C39" s="16">
        <v>49500</v>
      </c>
      <c r="D39" s="1"/>
      <c r="E39" s="1"/>
      <c r="F39" s="1"/>
    </row>
    <row r="40" spans="1:6" x14ac:dyDescent="0.2">
      <c r="A40" s="9" t="s">
        <v>0</v>
      </c>
      <c r="B40" s="21" t="s">
        <v>27</v>
      </c>
      <c r="C40" s="16">
        <v>195000</v>
      </c>
      <c r="D40" s="1"/>
      <c r="E40" s="1"/>
      <c r="F40" s="1"/>
    </row>
    <row r="41" spans="1:6" x14ac:dyDescent="0.2">
      <c r="A41" s="9" t="s">
        <v>0</v>
      </c>
      <c r="B41" s="12" t="s">
        <v>28</v>
      </c>
      <c r="C41" s="16">
        <v>30700</v>
      </c>
      <c r="D41" s="1"/>
      <c r="E41" s="1"/>
      <c r="F41" s="1"/>
    </row>
    <row r="42" spans="1:6" x14ac:dyDescent="0.2">
      <c r="A42" s="9" t="s">
        <v>0</v>
      </c>
      <c r="B42" s="21" t="s">
        <v>30</v>
      </c>
      <c r="C42" s="16">
        <v>116100</v>
      </c>
      <c r="D42" s="1"/>
      <c r="E42" s="1"/>
      <c r="F42" s="1"/>
    </row>
    <row r="43" spans="1:6" x14ac:dyDescent="0.2">
      <c r="A43" s="9" t="s">
        <v>0</v>
      </c>
      <c r="B43" s="12" t="s">
        <v>52</v>
      </c>
      <c r="C43" s="16">
        <v>363896</v>
      </c>
      <c r="D43" s="1"/>
      <c r="E43" s="1"/>
      <c r="F43" s="1"/>
    </row>
    <row r="44" spans="1:6" x14ac:dyDescent="0.2">
      <c r="A44" s="9" t="s">
        <v>0</v>
      </c>
      <c r="B44" s="12" t="s">
        <v>31</v>
      </c>
      <c r="C44" s="16">
        <v>834000</v>
      </c>
      <c r="D44" s="1"/>
      <c r="E44" s="1"/>
      <c r="F44" s="1"/>
    </row>
    <row r="45" spans="1:6" x14ac:dyDescent="0.2">
      <c r="A45" s="9" t="s">
        <v>0</v>
      </c>
      <c r="B45" s="12" t="s">
        <v>32</v>
      </c>
      <c r="C45" s="16">
        <v>709072</v>
      </c>
      <c r="D45" s="1"/>
      <c r="E45" s="1"/>
      <c r="F45" s="1"/>
    </row>
    <row r="46" spans="1:6" x14ac:dyDescent="0.2">
      <c r="A46" s="6"/>
      <c r="B46" s="1"/>
      <c r="C46" s="1"/>
      <c r="D46" s="1"/>
      <c r="E46" s="1"/>
      <c r="F46" s="1"/>
    </row>
    <row r="47" spans="1:6" x14ac:dyDescent="0.2">
      <c r="A47" s="6"/>
      <c r="B47" s="1"/>
      <c r="C47" s="22">
        <f>SUM(C6:C45)</f>
        <v>23379409.5</v>
      </c>
      <c r="D47" s="1"/>
      <c r="E47" s="1"/>
      <c r="F47" s="23">
        <f>SUM(F5:F46)</f>
        <v>23379410</v>
      </c>
    </row>
    <row r="48" spans="1:6" x14ac:dyDescent="0.2">
      <c r="A48" s="3"/>
      <c r="B48" s="2"/>
      <c r="C48" s="2"/>
      <c r="D48" s="2"/>
      <c r="E48" s="2"/>
      <c r="F48" s="2"/>
    </row>
    <row r="49" spans="1:6" x14ac:dyDescent="0.2">
      <c r="A49" s="3"/>
      <c r="B49" s="2"/>
      <c r="C49" s="2"/>
      <c r="D49" s="2"/>
      <c r="E49" s="2"/>
      <c r="F49" s="2"/>
    </row>
    <row r="50" spans="1:6" x14ac:dyDescent="0.2">
      <c r="A50" s="3"/>
      <c r="B50" s="2"/>
      <c r="C50" s="2"/>
      <c r="D50" s="2"/>
      <c r="E50" s="2"/>
      <c r="F50" s="2"/>
    </row>
    <row r="51" spans="1:6" x14ac:dyDescent="0.2">
      <c r="A51" s="3"/>
      <c r="B51" s="2"/>
      <c r="C51" s="2"/>
      <c r="D51" s="2"/>
      <c r="E51" s="2"/>
      <c r="F51" s="2"/>
    </row>
    <row r="52" spans="1:6" x14ac:dyDescent="0.2">
      <c r="A52" s="3"/>
      <c r="B52" s="2"/>
      <c r="C52" s="2"/>
      <c r="D52" s="2"/>
      <c r="E52" s="2"/>
      <c r="F52" s="2"/>
    </row>
    <row r="53" spans="1:6" x14ac:dyDescent="0.2">
      <c r="A53" s="3"/>
      <c r="B53" s="2"/>
      <c r="C53" s="2"/>
      <c r="D53" s="2"/>
      <c r="E53" s="2"/>
      <c r="F53" s="2"/>
    </row>
    <row r="54" spans="1:6" x14ac:dyDescent="0.2">
      <c r="A54" s="3"/>
      <c r="B54" s="24"/>
      <c r="C54" s="2"/>
      <c r="D54" s="2"/>
      <c r="E54" s="2"/>
      <c r="F54" s="2"/>
    </row>
  </sheetData>
  <mergeCells count="3">
    <mergeCell ref="A1:F1"/>
    <mergeCell ref="A2:F2"/>
    <mergeCell ref="A3:F3"/>
  </mergeCells>
  <pageMargins left="0.39370078740157483" right="0.27559055118110237" top="0.31496062992125984" bottom="0.35433070866141736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2023-24</vt:lpstr>
      <vt:lpstr>2022-23</vt:lpstr>
      <vt:lpstr>2021-22</vt:lpstr>
      <vt:lpstr>2020-21</vt:lpstr>
      <vt:lpstr>2019-20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2024-12-22T10:28:54Z</dcterms:modified>
</cp:coreProperties>
</file>